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9" i="1"/>
  <c r="O510" i="1"/>
  <c r="M510" i="1"/>
  <c r="L510" i="1"/>
  <c r="K510" i="1"/>
  <c r="J510" i="1"/>
  <c r="I510" i="1"/>
  <c r="H510" i="1"/>
  <c r="G510" i="1"/>
  <c r="N510" i="1" l="1"/>
</calcChain>
</file>

<file path=xl/sharedStrings.xml><?xml version="1.0" encoding="utf-8"?>
<sst xmlns="http://schemas.openxmlformats.org/spreadsheetml/2006/main" count="2515" uniqueCount="756">
  <si>
    <t>Nombre</t>
  </si>
  <si>
    <t>Genero</t>
  </si>
  <si>
    <t>Departamento</t>
  </si>
  <si>
    <t>Estatus</t>
  </si>
  <si>
    <t>Sueldo Bruto</t>
  </si>
  <si>
    <t>Otros Ingresos</t>
  </si>
  <si>
    <t>Total Ingresos</t>
  </si>
  <si>
    <t>ISR</t>
  </si>
  <si>
    <t>Seguro Medico</t>
  </si>
  <si>
    <t>Seguro Vejez</t>
  </si>
  <si>
    <t>Otros Descuentos</t>
  </si>
  <si>
    <t>Sueldo Neto</t>
  </si>
  <si>
    <t>Totales:</t>
  </si>
  <si>
    <t>JOSE MANUEL TEJADA GERMAN</t>
  </si>
  <si>
    <t>M</t>
  </si>
  <si>
    <t>DIRECCION DEL HOSPITAL</t>
  </si>
  <si>
    <t>DIRECTOR GENERAL</t>
  </si>
  <si>
    <t>ACTIVO</t>
  </si>
  <si>
    <t>AYENDI MICHAEL VALERIO MATOS</t>
  </si>
  <si>
    <t>COORD. DE LA DIRECCION GENERAL</t>
  </si>
  <si>
    <t>ABERCY KATIUSCA NOVAS FLORIAN</t>
  </si>
  <si>
    <t>F</t>
  </si>
  <si>
    <t>DIVISION DE COMUNICACION</t>
  </si>
  <si>
    <t>ENC. DIVISION DE COMUNICACION</t>
  </si>
  <si>
    <t>IVANIA CAROLINA REYES BRITO</t>
  </si>
  <si>
    <t>DEPARTAMENTO DE PLANIFICACIÓN Y DESARROLLO</t>
  </si>
  <si>
    <t>ANALISTA DE CALIDAD</t>
  </si>
  <si>
    <t>NIXALIS ANTONIA FERNANDEZ ESCOTTO</t>
  </si>
  <si>
    <t>COORDINADOR DE CALIDAD</t>
  </si>
  <si>
    <t>RAFAEL LEONNYS FLORES FERRERAS</t>
  </si>
  <si>
    <t>DIVISION JURIDICA</t>
  </si>
  <si>
    <t>ENC. DIVISION JURIDICA</t>
  </si>
  <si>
    <t>ROMA YLUMINADA TINEO</t>
  </si>
  <si>
    <t>ASIST. JURIDICA</t>
  </si>
  <si>
    <t>YIMELKA JOSEFINA HERNANDEZ GUZMAN</t>
  </si>
  <si>
    <t>SECCION EPIDEMIOLOGIA</t>
  </si>
  <si>
    <t>AUX. UNIDAD PROGRAMA SALUD COLECTIV</t>
  </si>
  <si>
    <t>NATALY CLARITZA DISLA BELTRE</t>
  </si>
  <si>
    <t>SECRETARIA III</t>
  </si>
  <si>
    <t>JULEYDI NOVA LIRIANO</t>
  </si>
  <si>
    <t>ANALISTA DE ESTADISTICAS</t>
  </si>
  <si>
    <t>JULIO ALEXIS BAUTISTA CANO</t>
  </si>
  <si>
    <t>ENC. UNIDAD PROGRAMA TB/VIH SIDA /V</t>
  </si>
  <si>
    <t>YENIFER CAROLINA OVALLES CONTRERAS</t>
  </si>
  <si>
    <t>MEDICO COORD. EPIDEMIOLOGIA</t>
  </si>
  <si>
    <t>AMARILIS ALTAGRACIA REYES MARTI</t>
  </si>
  <si>
    <t>CONSEJERA LACTANCIA MATERNA</t>
  </si>
  <si>
    <t>LETICIA JOSEFINA ACOSTA SILFA DE HERRERA</t>
  </si>
  <si>
    <t>DEPARTAMENTO DE CONTROL DE PROCESOS Y REGISTROS</t>
  </si>
  <si>
    <t>ENC.DPTO.CONTROL DE PROCESOS Y REGI</t>
  </si>
  <si>
    <t>ROSELIN UREÑA RODRIGUEZ</t>
  </si>
  <si>
    <t>ASISTENTE DE CONTROL DE PROCESOS Y</t>
  </si>
  <si>
    <t>PABLO ARCADIO NERIO GERMAN</t>
  </si>
  <si>
    <t>ANALISTA II DE CONTROL DE PROCESOS</t>
  </si>
  <si>
    <t>LAURA NICOL CONCEPCION</t>
  </si>
  <si>
    <t>DIVISION DE AUDITORIA MEDICA</t>
  </si>
  <si>
    <t>SECRETARIO I</t>
  </si>
  <si>
    <t>MICAL ENCARNACION DE MENA</t>
  </si>
  <si>
    <t>MEDICO AUDITOR</t>
  </si>
  <si>
    <t>MARITZA MONTERO VICENTE</t>
  </si>
  <si>
    <t>ENC. DIVISION DE AUDITORIA MEDICA</t>
  </si>
  <si>
    <t>ROSANNA ALTAGRACIA PEREZ PLATA DE JIMENEZ</t>
  </si>
  <si>
    <t>DEPARTAMENTO DE RECURSOS HUMANOS</t>
  </si>
  <si>
    <t>ENCARGADA DEPTO. RECURSOS HUMANOS</t>
  </si>
  <si>
    <t>YUSMEIRY WANDERLINA PEÑA DE LA CRUZ</t>
  </si>
  <si>
    <t>COORD.RECLUTAMIENTO YSELECCION DE P</t>
  </si>
  <si>
    <t>YANIRIS AIDA RONDON MARIANO</t>
  </si>
  <si>
    <t>AUXILIAR RECURSOS HUMANOS</t>
  </si>
  <si>
    <t>SARAH MICHELLE PEREZ MOJICA</t>
  </si>
  <si>
    <t>COORD. SERV. CAPACITACION Y EDUCACI</t>
  </si>
  <si>
    <t>JAMES CESAR ROSARIO STEEL</t>
  </si>
  <si>
    <t>DIVISION DE REGISTRO Y CONTROL DE NOMINA</t>
  </si>
  <si>
    <t>ENC. DIV. REGISTRO Y CONTROL DE NOM</t>
  </si>
  <si>
    <t>ELIZABETH CUEVAS ROMAN</t>
  </si>
  <si>
    <t>SECCION DE LIBRE ACCESO A LA INFORMACION</t>
  </si>
  <si>
    <t>ASISTENTE OAI</t>
  </si>
  <si>
    <t>JOSE LUIS FRADERA CORNELIO</t>
  </si>
  <si>
    <t>ENC.SECCION DE LIBRE ACCESO A LA IN</t>
  </si>
  <si>
    <t>WELINTON ALEINER MARTINEZ SUERO</t>
  </si>
  <si>
    <t>DEPARTAMENTO DE TECNOLOGIA</t>
  </si>
  <si>
    <t>ANALISTA PROGRAMADOR I</t>
  </si>
  <si>
    <t>SIMON FELIZ DE LA CRUZ</t>
  </si>
  <si>
    <t>ENC. DE REDES Y COMUNICACIONES</t>
  </si>
  <si>
    <t>WILBLAS PEREZ OVIEDO</t>
  </si>
  <si>
    <t>SOPORTE TEC. DE COMPUTOS II</t>
  </si>
  <si>
    <t>DARIO ALBERTO HURTADO VARGAS</t>
  </si>
  <si>
    <t>SOPORTE TEC. DE COMPUTOS III</t>
  </si>
  <si>
    <t>ROSARIO MARIA BAUTISTA ABREU DE ESPINAL</t>
  </si>
  <si>
    <t>IVETTE CAMIL AGRAMONTE ESPINOSA</t>
  </si>
  <si>
    <t>CLAUDINO OGANDO ALCANTARA</t>
  </si>
  <si>
    <t>ANALISTA PROGRAMADOR</t>
  </si>
  <si>
    <t>SOLANGI VIRGINIA MARTINEZ</t>
  </si>
  <si>
    <t>DIVISION DE ATENCION AL USUARIO</t>
  </si>
  <si>
    <t>REPRESENTANTE DE SERVICIOS</t>
  </si>
  <si>
    <t>THEANNY PEREZ ZORRILLA</t>
  </si>
  <si>
    <t>YESENIA DUARTINA PEÑA PLATA</t>
  </si>
  <si>
    <t>YESENIA YASMIL GONZALEZ AQUINO</t>
  </si>
  <si>
    <t>CRISTINA PAOLA OBISPO VASQUEZ</t>
  </si>
  <si>
    <t>RAYDIRA ALEXANDRA JIMENEZ</t>
  </si>
  <si>
    <t>CLAUDIA JOSEFINA PAULINO DE PEÑA</t>
  </si>
  <si>
    <t>ENCARGADA DE CALL CENTER</t>
  </si>
  <si>
    <t>YRIS NILDA JIMENEZ</t>
  </si>
  <si>
    <t>KAREN WILMORE PIÑA</t>
  </si>
  <si>
    <t>JOSMEIRY SUSIMER MARQUEZ FRIAS</t>
  </si>
  <si>
    <t>ENC. DE ASISTENCIA AL USUARIO</t>
  </si>
  <si>
    <t>TERESITA SORAYA BOYER</t>
  </si>
  <si>
    <t>SECCION ARCHIVO CLINICO</t>
  </si>
  <si>
    <t>ENC. SECCION ARCHIVO CLINICO</t>
  </si>
  <si>
    <t>CARLOS GARCIA PEREZ</t>
  </si>
  <si>
    <t>TECNICO DE ARCHIVO</t>
  </si>
  <si>
    <t>LUIS MANUEL SANCHEZ DECENA</t>
  </si>
  <si>
    <t>AUX. DE ARCHIVO CLINICO</t>
  </si>
  <si>
    <t>PORFIRIO PUELLO</t>
  </si>
  <si>
    <t>SECCION ADMISION</t>
  </si>
  <si>
    <t>CAMILLERO</t>
  </si>
  <si>
    <t>RICHARD WILKIN GOMEZ VELOZ</t>
  </si>
  <si>
    <t>TIRSO ANTONIO DE LEON PEREZ</t>
  </si>
  <si>
    <t>PAULA JACQUELINE SANTOS BADIA</t>
  </si>
  <si>
    <t>ENC. SECCION ADMISION</t>
  </si>
  <si>
    <t>DINAURY MORENO</t>
  </si>
  <si>
    <t>AUX. ADMISION</t>
  </si>
  <si>
    <t>LILIANA ESCARLET DIROCIE PORTES</t>
  </si>
  <si>
    <t>AMBAR MARIA POLANCO SEHUERER</t>
  </si>
  <si>
    <t>LUIS ARMANDO FRANCO DE LA CRUZ</t>
  </si>
  <si>
    <t>FRANCIS CHINY REYES MELO</t>
  </si>
  <si>
    <t>VICTOR MANUEL CARRASCO BELTRE</t>
  </si>
  <si>
    <t>PEDRO DE JESUS MARTE</t>
  </si>
  <si>
    <t>MIGUEL ANGEL CUEVAS VARGAS</t>
  </si>
  <si>
    <t>CINDY MASSIEL VALENZUELA ROSADO</t>
  </si>
  <si>
    <t>ELIAN SEBASTIAN CORDERO PINALES</t>
  </si>
  <si>
    <t>JUAN BAUTISTA MORETA GARCIA</t>
  </si>
  <si>
    <t>YIRYS BISMAL CONTRERAS PUJOLS</t>
  </si>
  <si>
    <t>MARIA GARCIA PEÑA</t>
  </si>
  <si>
    <t>JACINTO DE LOS SANTOS DE JESUS</t>
  </si>
  <si>
    <t>CAMILLERO DE CIRUGIA</t>
  </si>
  <si>
    <t>JORGE ROMERO TAVERAS</t>
  </si>
  <si>
    <t>MIRELL CESPEDES MINAYA</t>
  </si>
  <si>
    <t>DIVISION LABORATORIO CLINICO</t>
  </si>
  <si>
    <t>AUX. BIOANALISTA</t>
  </si>
  <si>
    <t>MARICRUZ MOREL EVANGELISTA</t>
  </si>
  <si>
    <t>BIOANALISTA</t>
  </si>
  <si>
    <t>ROSSY ODALIS CORDERO FERNANDEZ</t>
  </si>
  <si>
    <t>JENNIFER MAYDELIN SANTANA DUVERGE</t>
  </si>
  <si>
    <t>MARIA ELENA ROBLE LARA</t>
  </si>
  <si>
    <t>BIOANALISTA II</t>
  </si>
  <si>
    <t>GLORIA MARISOL MERAN</t>
  </si>
  <si>
    <t>GREVIS CATALINA MANCEBO PEÑA</t>
  </si>
  <si>
    <t>ROSIO PEREZ DE PEREZ</t>
  </si>
  <si>
    <t>ANA LIDIA JIMENEZ MARTINEZ</t>
  </si>
  <si>
    <t>SOMAIRA MATEO PEREZ</t>
  </si>
  <si>
    <t>VIRGINIA BRITO ACOSTA</t>
  </si>
  <si>
    <t>NOLMA YBELISSE SOLER LUCIANO</t>
  </si>
  <si>
    <t>MARIA DE LOS REMEDIOS BENITEZ MATEO</t>
  </si>
  <si>
    <t>BELGICA ARIAS DE LA PAZ</t>
  </si>
  <si>
    <t>JUANA EVELIN NOVA PEÑA</t>
  </si>
  <si>
    <t>VIANNY SOBEIDA PEÑA FLORIAN</t>
  </si>
  <si>
    <t>ALBANIA DE LA CRUZ MOTA</t>
  </si>
  <si>
    <t>BRENDA FERMIN</t>
  </si>
  <si>
    <t>MARIA ESTELA GONZALEZ VALDEZ DE ESPINOSA</t>
  </si>
  <si>
    <t>ENC. DIVISION LABORATORIO CLINICO</t>
  </si>
  <si>
    <t>FREDESVINDA FELIZ BELLO DE ALCANTARA</t>
  </si>
  <si>
    <t>EROTIDA GARCIA DE FULGENCIO</t>
  </si>
  <si>
    <t>CHARINA MARTHA MEDRANO REYES</t>
  </si>
  <si>
    <t>CARMEN LUISA VELAZQUEZ MONEGRO DE DE LEON</t>
  </si>
  <si>
    <t>DIVISION PATOLOGIA</t>
  </si>
  <si>
    <t>TECNICO HISTOTECNOLOGO</t>
  </si>
  <si>
    <t>MILDRED EMILIA GOMEZ FELIZ</t>
  </si>
  <si>
    <t>ENC. DIVISION PATOLOGIA</t>
  </si>
  <si>
    <t>MARIA DOLORES DE LOS ANGELES JIMENEZ PEREZ DE CONSUEGRA</t>
  </si>
  <si>
    <t>MEDICO PATOLOGO</t>
  </si>
  <si>
    <t>ALTAGRACIA ESTELA TURBI SIERRA</t>
  </si>
  <si>
    <t>TECNICO PATOLOGIA</t>
  </si>
  <si>
    <t>FRANCIS ANTONIA CASTILLO BATISTA</t>
  </si>
  <si>
    <t>DIVISION ENFERMERIA</t>
  </si>
  <si>
    <t>ENFERMERA DE ATENCIÓN DIRECTA</t>
  </si>
  <si>
    <t>MIREYA PAREDES MORENO</t>
  </si>
  <si>
    <t>SUPERVISORA ENFERMERIA</t>
  </si>
  <si>
    <t>ROXANA YAJAIRA MOJICA FRANCO</t>
  </si>
  <si>
    <t>RAMONA BAUTISTA NATERA</t>
  </si>
  <si>
    <t>AUXILIAR DE ENFERMERIA</t>
  </si>
  <si>
    <t>MANUEL GUZMAN</t>
  </si>
  <si>
    <t>AUXILIAR DE ENFERMERIA DE DIALISIS</t>
  </si>
  <si>
    <t>PAULA MARIA BAUTISTA</t>
  </si>
  <si>
    <t>JOSE LUIS DELGADO ARAUJO</t>
  </si>
  <si>
    <t>MIRIAM ALTAGRACIA ABREU BETTEMI</t>
  </si>
  <si>
    <t>CAROLINA SELMO SELMO</t>
  </si>
  <si>
    <t>JULIA ALTAGRACIA BRITO MENDOZA</t>
  </si>
  <si>
    <t>EDELYN YANISA UREÑA DE JESUS</t>
  </si>
  <si>
    <t>MARIA AQUILINA CASTILLO BUENO</t>
  </si>
  <si>
    <t>MARIA SUSANA CUEVAS CUEVAS</t>
  </si>
  <si>
    <t>MARTIN MERCEDES GERONIMO</t>
  </si>
  <si>
    <t>MENSAJERO DE ENFERMERIA</t>
  </si>
  <si>
    <t>ANA MARIA VALENZUELA PAYANO</t>
  </si>
  <si>
    <t>MARIA ENCARNACION ZABALA</t>
  </si>
  <si>
    <t>SOLANYI FELIZ</t>
  </si>
  <si>
    <t>LUCIA ALCANTARA FIGUEROA</t>
  </si>
  <si>
    <t>YOHANNY DIAZ SILVERIO DE SUERO</t>
  </si>
  <si>
    <t>MALTIRE VICTORIA BAEZ NIVAR</t>
  </si>
  <si>
    <t>AUXILIAR ENFERMERIA CIRUGIA</t>
  </si>
  <si>
    <t>SHAKIRA FRANCHESCA MORENO HERRERA</t>
  </si>
  <si>
    <t>YANET RACHEL PUELLO VARELA</t>
  </si>
  <si>
    <t>ALTAGRACIA MARTINEZ DIAZ</t>
  </si>
  <si>
    <t>KENIA YSMERY PEREZ ESPINOSA</t>
  </si>
  <si>
    <t>ENCARGADA AREA ENFERMERIA AREA EMERGENCIA</t>
  </si>
  <si>
    <t>EBARITA BAUTISTA SANCHEZ</t>
  </si>
  <si>
    <t>EVANGELISTA MARTINEZ MARTINEZ</t>
  </si>
  <si>
    <t>SUGEIDY GUERRERO MONTERO</t>
  </si>
  <si>
    <t>RAQUEL PAREDES DE JESUS</t>
  </si>
  <si>
    <t>TANIA RODRIGUEZ PEREZ</t>
  </si>
  <si>
    <t>MARIA ALTAGRACIA VELOZ</t>
  </si>
  <si>
    <t>DOMINGA RAMONA ULLOA DE SANTANA</t>
  </si>
  <si>
    <t>MARIELA MEJIA DE LOS SANTOS</t>
  </si>
  <si>
    <t>ROSANNA DULCINEA VASQUEZ TAVARES</t>
  </si>
  <si>
    <t>GLORIA MARIA HERRERA PICHARDO</t>
  </si>
  <si>
    <t>VIRGINIA LUIS AYBAR</t>
  </si>
  <si>
    <t>MARILUZ MORENO SANCHEZ</t>
  </si>
  <si>
    <t>ANA DURVE CUEVAS SANTANA</t>
  </si>
  <si>
    <t>ENCARGADA AREA ENFERMERIA AREA CONSULTA VESPERTINA</t>
  </si>
  <si>
    <t>YESENIA EMILIA SOSA VENTURA</t>
  </si>
  <si>
    <t>LOURDES LUISA LINARES</t>
  </si>
  <si>
    <t>YRENE SANCHEZ GARCIA</t>
  </si>
  <si>
    <t>JANET DEL CARMEN MOYA CRUCETA</t>
  </si>
  <si>
    <t>DOMINGA BRITO CUELLO</t>
  </si>
  <si>
    <t>ENCARGADA AREA ENFERMERIA AREA UCI VESPERTINA</t>
  </si>
  <si>
    <t>JUANA RUIZ DE LOS SANTOS</t>
  </si>
  <si>
    <t>IRIS MINELIS PEREZ TEJEDA</t>
  </si>
  <si>
    <t>JUANA ELVIRA CRISOSTOMO ALCANTARA</t>
  </si>
  <si>
    <t>LUIS AMAURIS DEL VALLE VARGAS</t>
  </si>
  <si>
    <t>ENFERMERO DE ATENCION DIRECTA</t>
  </si>
  <si>
    <t>MATILDE QUEZADA ENCARNACION</t>
  </si>
  <si>
    <t>ELSA MIRANDA CUEVAS DE LA CRUZ</t>
  </si>
  <si>
    <t>IBERTA CECILIA CORPORAN LEONARDO</t>
  </si>
  <si>
    <t>FRANCIS KARY GARCIA MATEO</t>
  </si>
  <si>
    <t>MARIBEL PIÑA GUZMAN</t>
  </si>
  <si>
    <t>DOMINGA PEREZ DE MARTINEZ</t>
  </si>
  <si>
    <t>YSABEL LORENZO SEPULVEDA</t>
  </si>
  <si>
    <t>MAGDALENA DIAZ FLORIAN</t>
  </si>
  <si>
    <t>KENDRA DARIANA MORDAN DE BOBADILLA</t>
  </si>
  <si>
    <t>CRISTINA EUFRASIA RINCON BELEN</t>
  </si>
  <si>
    <t>ROSAURA REMIGIA BATISTA</t>
  </si>
  <si>
    <t>YAMELA MICHEL HEREDIA JOSE</t>
  </si>
  <si>
    <t>ANA MARIA TEJEDA ROMERO DE CONTRERAS</t>
  </si>
  <si>
    <t>AYDEE YOCASTA CUEVAS ROBLES</t>
  </si>
  <si>
    <t>MARIA DEL CARMEN MARTINEZ HEREDIA</t>
  </si>
  <si>
    <t>LUISA MARIA DE LEON DE LA CRUZ</t>
  </si>
  <si>
    <t>CANDIDA UREÑA HIDALGO</t>
  </si>
  <si>
    <t>IVELISSE AYBAR PEREZ</t>
  </si>
  <si>
    <t>CRISTINA CORTORREAL INOA</t>
  </si>
  <si>
    <t>MAIRENI FLORAN GARCIA</t>
  </si>
  <si>
    <t>ROSARIO ALTAGRACIA HIDALGO</t>
  </si>
  <si>
    <t>AUXILIAR DE ESTERILIZACIÒN</t>
  </si>
  <si>
    <t>FELICITA ESTEFANY ROSARIO PUJOLS</t>
  </si>
  <si>
    <t>LUISA AMERICA ZABALA ZAYAS</t>
  </si>
  <si>
    <t>ANA FIDELIA ADON FABIAN</t>
  </si>
  <si>
    <t>YANET ALTAGRACIA HERASME ROMAN</t>
  </si>
  <si>
    <t>ESPERANZA MARIBEL FAMILIA DE LA ROSA</t>
  </si>
  <si>
    <t>JOHANNA EVANGELISTA JEREZ CRISOSTOMO</t>
  </si>
  <si>
    <t>DIANA CAROLINA CABRERA LORENZO</t>
  </si>
  <si>
    <t>AUX. DE ENFERMERIA</t>
  </si>
  <si>
    <t>MELANIA NUÑEZ FLORENTINO</t>
  </si>
  <si>
    <t>JULIA RODRIGUEZ FRIAS</t>
  </si>
  <si>
    <t>NELIS FELICIA ANGULO CALZADO</t>
  </si>
  <si>
    <t>CRISTINA GIRON BRAZOBAN</t>
  </si>
  <si>
    <t>ANA CRISTINA CUELLO DE LA PAZ</t>
  </si>
  <si>
    <t>DAYSI FELIZ JOSE</t>
  </si>
  <si>
    <t>JUANA CANDELARIO RAMIREZ</t>
  </si>
  <si>
    <t>ENCARGADA AREA ENFERMERIA AREA CIRUGIA</t>
  </si>
  <si>
    <t>MARGARITA MARIA GARCIA SANTOS</t>
  </si>
  <si>
    <t>ELISABETT REYES TAVERAS</t>
  </si>
  <si>
    <t>MARIA MAGDALENA GOMEZ GIL DE REYES</t>
  </si>
  <si>
    <t>ENCARGADA AREA ENFERMERIA AREA CONSULTA MATUTINA</t>
  </si>
  <si>
    <t>MILAGROS MARGARITA LEGA PINALES</t>
  </si>
  <si>
    <t>EMILIA DISHMEY DE BALBUENA</t>
  </si>
  <si>
    <t>CAROLIS JOAQUINA GARCIA RAMIREZ</t>
  </si>
  <si>
    <t>LUZ DE LUNA VICTORIANO GARCIA</t>
  </si>
  <si>
    <t>MARITZA DELGADO</t>
  </si>
  <si>
    <t>MARIA ISABEL LUCIANO</t>
  </si>
  <si>
    <t>VICTOR PERALTA CUEVAS</t>
  </si>
  <si>
    <t>MARIA VICTORIA MEDINA CANCU DE ANDERSON</t>
  </si>
  <si>
    <t>CLARIN SANTI DE MENA</t>
  </si>
  <si>
    <t>VICTORIANA MATEO OTAÑO</t>
  </si>
  <si>
    <t>JUANA LINARES DIPRE</t>
  </si>
  <si>
    <t>ENCARGADA AREA ENFERMERIA AREA UCI MATUTINA</t>
  </si>
  <si>
    <t>TERESA GUZMAN CABRERA</t>
  </si>
  <si>
    <t>EDWIN ALEXIS PASCASIO</t>
  </si>
  <si>
    <t>AUXILIAR DE ENFERMERIA DE UCI</t>
  </si>
  <si>
    <t>GRISELDA INIRIO FRANCISCO</t>
  </si>
  <si>
    <t>TRINIDAD MIESES MAÑON</t>
  </si>
  <si>
    <t>NANCY LUCIA SCROGGINS LOPEZ</t>
  </si>
  <si>
    <t>ENCARGADA AREA ENFERMERIA AREA 4TA PLANTA</t>
  </si>
  <si>
    <t>ELENA OZORIO BONILLA DE CUEVAS</t>
  </si>
  <si>
    <t>CRISTOBALINA BATISTA FELIZ</t>
  </si>
  <si>
    <t>DARISA ALMONTE DURAN</t>
  </si>
  <si>
    <t>MARIA AMPARO DIAZ PEREZ</t>
  </si>
  <si>
    <t>SANTA MARGARITA ACOSTA FLORIAN</t>
  </si>
  <si>
    <t>EDILIANA VALDEZ VALDEZ</t>
  </si>
  <si>
    <t>ARIANNY CAROLINA FERRERAS BARREIRO</t>
  </si>
  <si>
    <t>ROSA JULIA ARIAS GALVA</t>
  </si>
  <si>
    <t>KATIA AMBERYS OVIEDO FRANCISCO</t>
  </si>
  <si>
    <t>ALBA NELLYS FIGUEROA GARCIA</t>
  </si>
  <si>
    <t>YSABEL QUEZADA GARCIA DE TAVAREZ</t>
  </si>
  <si>
    <t>ENCARGADA AREA ENFERMERIA AREA NEONATO</t>
  </si>
  <si>
    <t>DAMARIS AQUINO LUCIANO</t>
  </si>
  <si>
    <t>MARIA TERESA FIGUEROA LAPAIX</t>
  </si>
  <si>
    <t>GREGORIA VALERA RIVERA</t>
  </si>
  <si>
    <t>MARIA YSABEL GARCIA REYNOSO DE ACEVEDO</t>
  </si>
  <si>
    <t>ENCARGADA DIVISION DE ENFERMERIA</t>
  </si>
  <si>
    <t>DIOMARY MATEO DURAN DE ENCARNACION</t>
  </si>
  <si>
    <t>MARIA KELLY RAMIREZ</t>
  </si>
  <si>
    <t>AURELINA ROMERO DE LA CRUZ</t>
  </si>
  <si>
    <t>TECNICO DE DIALISIS</t>
  </si>
  <si>
    <t>GENARA ALMONTE GARCIA</t>
  </si>
  <si>
    <t>ANA TERESA GARCIA ZALAZAR</t>
  </si>
  <si>
    <t>FRANCIA JAVIER CARRERAS</t>
  </si>
  <si>
    <t>ALEN MILADY VARGAS REYES</t>
  </si>
  <si>
    <t>ADRIANA SUGERY ULLOA ALMONTE</t>
  </si>
  <si>
    <t>MERY SANDY SANTANA PEREZ</t>
  </si>
  <si>
    <t>APOLONIA BUENO CALCAÑO</t>
  </si>
  <si>
    <t>CRISTOFER RODRIGUEZ BEUTIL</t>
  </si>
  <si>
    <t>TEC. DIALISIS</t>
  </si>
  <si>
    <t>TANIA DE LA ROSA TAVERAS</t>
  </si>
  <si>
    <t>CLETA IVELISSE DE LOS SANTOS PEGUERO</t>
  </si>
  <si>
    <t>MARTHA NINA ERCIA</t>
  </si>
  <si>
    <t>ALEJANDRA MINIER MORENO</t>
  </si>
  <si>
    <t>MARIA ELENA CORREA GUERRERO</t>
  </si>
  <si>
    <t>JESSENIA DEL CARMEN ALIES DE LA ROSA</t>
  </si>
  <si>
    <t>MARTINA ROMERO</t>
  </si>
  <si>
    <t>ENC. ENFERMERIA AREA 3RA PLANTA</t>
  </si>
  <si>
    <t>NATIVIDAD SANCHEZ LOPEZ</t>
  </si>
  <si>
    <t>EMERGENCIAS Y URGENCIAS</t>
  </si>
  <si>
    <t>MEDICO EMERGENCIOLOGO</t>
  </si>
  <si>
    <t>JUAN LUIS TIRADO DIAZ</t>
  </si>
  <si>
    <t>IDALISA PEREZ FELIZ</t>
  </si>
  <si>
    <t>MEDICO GENERAL-EMERGENCIA</t>
  </si>
  <si>
    <t>BELGICA YADIRA RODRIGUEZ BALLENILLA</t>
  </si>
  <si>
    <t>YVAN ANTONIO LOPEZ BRITO</t>
  </si>
  <si>
    <t>SARAH MARLENY MEJIA</t>
  </si>
  <si>
    <t>MEDICO GENERAL</t>
  </si>
  <si>
    <t>FRANKLIN RODRIGUEZ VALDEZ</t>
  </si>
  <si>
    <t>JOSE MIGUEL DE LA CRUZ MATOS</t>
  </si>
  <si>
    <t>MARIA DEL PILAR MEJIA VIZCAINO</t>
  </si>
  <si>
    <t>LUIS RADHAMES CATANO MARRERO</t>
  </si>
  <si>
    <t>ANA IRIS MERCEDES CEDANO</t>
  </si>
  <si>
    <t>AGUEDA EMILIA RUIZ LANDA</t>
  </si>
  <si>
    <t>VICTORIA MARIA POLINE MIRANDA</t>
  </si>
  <si>
    <t>DEPARTAMENTO MEDICO</t>
  </si>
  <si>
    <t>ASISTENTE SUBDIRECCION MEDICA</t>
  </si>
  <si>
    <t>NIULKA WAGNER GARCIA VALDEZ</t>
  </si>
  <si>
    <t>COORD. MEDICO Y CONSULTA EXTERNA</t>
  </si>
  <si>
    <t>BIENVENIDA ALTAGRACIA JORGE SANTIAGO</t>
  </si>
  <si>
    <t>AYUDANTE DE CIRUGIA</t>
  </si>
  <si>
    <t>JOSE IGNACIO ADAMES BAUTISTA</t>
  </si>
  <si>
    <t>ENCARGADO DEPTO. MEDICO</t>
  </si>
  <si>
    <t>VASTY PEREZ FELIZ</t>
  </si>
  <si>
    <t>MEDICO GASTROENTEROLOGO</t>
  </si>
  <si>
    <t>ANA YDALMA SANTOS UREÑA</t>
  </si>
  <si>
    <t>MEDICO NUTRIOLOGO</t>
  </si>
  <si>
    <t>ARTURO RAFAEL ADAMES FELIZ</t>
  </si>
  <si>
    <t>PARAMEDICO EN AMBULANCIA</t>
  </si>
  <si>
    <t>CARLOS LIRANZO HERNANDEZ</t>
  </si>
  <si>
    <t>MEDICO ORTOPEDA</t>
  </si>
  <si>
    <t>LUREYSI DOLORES LIMA MARTINEZ</t>
  </si>
  <si>
    <t>KIRSIS ENEIDA GUIRADO TAVAREZ</t>
  </si>
  <si>
    <t>JHANNA CLARIBEL CORNIEL HERNANDEZ</t>
  </si>
  <si>
    <t>SANTA SILVERIA LORENZO ALCANTARA</t>
  </si>
  <si>
    <t>MEDICO GENERAL- RECUPERACION CIRUGI</t>
  </si>
  <si>
    <t>EDUARDO ANTONIO MORILLO MENDEZ</t>
  </si>
  <si>
    <t>CONSULTA EXTERNA</t>
  </si>
  <si>
    <t>MEDICO INTERNISTA</t>
  </si>
  <si>
    <t>WANEIDY NAIROVIS GARCIA CUELLO</t>
  </si>
  <si>
    <t>MEDICO ONCOLOGO</t>
  </si>
  <si>
    <t>RICARDO ANTONIO JAVIER TAPIA</t>
  </si>
  <si>
    <t>MEDICO HEMATOLOGO</t>
  </si>
  <si>
    <t>LEINY YUCEILY FELIZ RIVERA</t>
  </si>
  <si>
    <t>MEDICO PEDIATRA PERINATOLOGA</t>
  </si>
  <si>
    <t>CYNTHIA MATEO SANCHEZ</t>
  </si>
  <si>
    <t>MEDICO DERMATOLOGO</t>
  </si>
  <si>
    <t>WANDA YANILDA GOMEZ FLORENTINO</t>
  </si>
  <si>
    <t>MEDICO FAMILIAR</t>
  </si>
  <si>
    <t>ISMAEL ANTONIO DE LA ROSA HERRERA</t>
  </si>
  <si>
    <t>MEDICO GINECO-OBSTETRA COORD.</t>
  </si>
  <si>
    <t>TEOFILO CROSS CASTILLO</t>
  </si>
  <si>
    <t>TERAPEUTA DEL HABLA</t>
  </si>
  <si>
    <t>MIKE DANNY AMPARO REYES</t>
  </si>
  <si>
    <t>HILDA MARIA RUMALDO ESPAILLAT</t>
  </si>
  <si>
    <t>MEDICO GINECO-OBSTETRA</t>
  </si>
  <si>
    <t>NICOLAS CEPIN</t>
  </si>
  <si>
    <t>TECNICO DE YESO</t>
  </si>
  <si>
    <t>NEURYS ELIZABETH CASTILLO ORTIZ DE FURCAL</t>
  </si>
  <si>
    <t>PSICOLOGA</t>
  </si>
  <si>
    <t>JUAN PABLO LAGOS CRUCETA</t>
  </si>
  <si>
    <t>COORD. DE OFTALMOLOGIA</t>
  </si>
  <si>
    <t>RAFAEL BELTRE MELLA</t>
  </si>
  <si>
    <t>MEDICO CIRUJANO PEDIATRICO</t>
  </si>
  <si>
    <t>SANTA RAYSA WATSELINA HEREDIA PEREZ</t>
  </si>
  <si>
    <t>ECOCARDIOGRAFISTA</t>
  </si>
  <si>
    <t>ERIKA DEL CARMEN MENDOZA FRIAS</t>
  </si>
  <si>
    <t>MILDRED TERESA FONT FRIAS ESTRELLA</t>
  </si>
  <si>
    <t>MEDICO PEDIATRA-CARDIOLOGA</t>
  </si>
  <si>
    <t>JOSE ANTONIO PEREZ MEJIA</t>
  </si>
  <si>
    <t>MEDICO UROLOGO</t>
  </si>
  <si>
    <t>MIRCIA MILAGROS PACHECO TAVAREZ</t>
  </si>
  <si>
    <t>JEFE DE SERVICIO</t>
  </si>
  <si>
    <t>MANUEL AQUILES OGANDO ALCANTARA</t>
  </si>
  <si>
    <t>AWILDA PALMO PEÑA</t>
  </si>
  <si>
    <t>COORD. ENDOCRINOLOGIA - DIABETOLOGI</t>
  </si>
  <si>
    <t>FELIX ERVIDIO LORENZO ALCANTARA</t>
  </si>
  <si>
    <t>DOLCAS MARIA MAÑON MANCEBO</t>
  </si>
  <si>
    <t>COORD. DERMATOLOGIA</t>
  </si>
  <si>
    <t>JOSE ALTAGRACIA ALMONTE MARTE</t>
  </si>
  <si>
    <t>MEDICO OTORRINO COORD.</t>
  </si>
  <si>
    <t>EIMER ALEXANDER KINGSLEY CABRERA</t>
  </si>
  <si>
    <t>MEDICO ENDOCRINOLOGO</t>
  </si>
  <si>
    <t>RAFAELA EUNICE CUELLO NIN</t>
  </si>
  <si>
    <t>MEDICO GERIATRA</t>
  </si>
  <si>
    <t>JULIA QUEZADA FANA</t>
  </si>
  <si>
    <t>LISANDRA CORONA QUEZADA DE CAMILO</t>
  </si>
  <si>
    <t>MEDICO PEDIATRA</t>
  </si>
  <si>
    <t>GIRSY ESTHER MORETA MANZUETA</t>
  </si>
  <si>
    <t>NUTRICIONISTA</t>
  </si>
  <si>
    <t>SANTIAGO LANTIGUA VARGAS</t>
  </si>
  <si>
    <t>SANDRA DORIS DE LOS SANTOS MUÑAGORRI</t>
  </si>
  <si>
    <t>RICARDO AMBIORIX VASQUEZ COLON</t>
  </si>
  <si>
    <t>MEDICO REUMATOLOGO</t>
  </si>
  <si>
    <t>DANIEL IGNACIO RICHARDSON LORA</t>
  </si>
  <si>
    <t>MED. GINECOLOGO- ONCOLOGO</t>
  </si>
  <si>
    <t>ERCIRA MERCEDES ACOSTA DE LUCIANO</t>
  </si>
  <si>
    <t>MAXIMO ALBERTO DE LA CRUZ SUERO</t>
  </si>
  <si>
    <t>CRISANDIA CELESTE MERCEDES REYES</t>
  </si>
  <si>
    <t>NIURKA QUIRUDYS PAREDES DE VASSALLO</t>
  </si>
  <si>
    <t>XIOMARA GISELLE LUNA AMADOR</t>
  </si>
  <si>
    <t>MEDICO NEUROLOGO</t>
  </si>
  <si>
    <t>JACKELINE DOLORES COCCO BELLIARD DE RAMIREZ</t>
  </si>
  <si>
    <t>ANA MARIA GUZMAN</t>
  </si>
  <si>
    <t>CARNIOLA IDAYRA FLORES TEJADA</t>
  </si>
  <si>
    <t>MEDICO NEUMOLOGO</t>
  </si>
  <si>
    <t>OLIMPIA INMACULADA CASTILLO POLANCO DE GUILAMO</t>
  </si>
  <si>
    <t>MEDICO PSIQUIATRA</t>
  </si>
  <si>
    <t>MARTHA ISABEL JIMENEZ VALDEZ</t>
  </si>
  <si>
    <t>MARTIN JULIAN CASTILLO MATEO</t>
  </si>
  <si>
    <t>JHEIMY MERCEDES AMPARO SANTIAGO</t>
  </si>
  <si>
    <t>ANGEL RODRIGUEZ PICHARDO</t>
  </si>
  <si>
    <t>MELISSA ALTAGRACIA UBIERA REYES</t>
  </si>
  <si>
    <t>DANIEL TAPIA ALCANTARA</t>
  </si>
  <si>
    <t>ASIST. DE OFTALMOLOGIA</t>
  </si>
  <si>
    <t>ALEXANDRA JIMENEZ TEJADA</t>
  </si>
  <si>
    <t>DEYSI MARITZA EDELTRUDIS ESPINAL SANTANA</t>
  </si>
  <si>
    <t>EMIL ANDRES MORONTA SORIANO</t>
  </si>
  <si>
    <t>KARINA ESTRELLA GOMEZ</t>
  </si>
  <si>
    <t>MANUEL HIPOLITO GUZMAN ZAPATA</t>
  </si>
  <si>
    <t>MEDICO NEFROLOGO</t>
  </si>
  <si>
    <t>MARIA ISABEL BATISTA GERMAN</t>
  </si>
  <si>
    <t>VALERIA DE JESUS MATEO DE SERRATA</t>
  </si>
  <si>
    <t>PROF. ASIST. DE LA RES. DE MED. FAM</t>
  </si>
  <si>
    <t>JOSE VALENTIN FERNANDEZ ABREU</t>
  </si>
  <si>
    <t>MEDICO OTORRINO</t>
  </si>
  <si>
    <t>JUANA INOA CASTILLO</t>
  </si>
  <si>
    <t>MEDICO GASTROENTEROLOGO COORD.</t>
  </si>
  <si>
    <t>CLARA ELENA GONZALEZ ESPINAL DE ESPINAL</t>
  </si>
  <si>
    <t>MEDICO PEDIATRA COORD.</t>
  </si>
  <si>
    <t>LEONARDA ALTAGRACIA TOLENTINO RAMIREZ</t>
  </si>
  <si>
    <t>MEDICO INTERNISTA COORD.</t>
  </si>
  <si>
    <t>LAURA MARIA FERNANDEZ DE LORA</t>
  </si>
  <si>
    <t>MEDICO OFTALMOLOGO</t>
  </si>
  <si>
    <t>TRINIDAD MARGARITA FERMIN FERMIN</t>
  </si>
  <si>
    <t>MEDICO DIABETOLOGO (A)</t>
  </si>
  <si>
    <t>MIGUELINA DEL PILAR PERDOMO PEGUERO</t>
  </si>
  <si>
    <t>LUIS MANUEL GONZALEZ</t>
  </si>
  <si>
    <t>MED. PEDIATRA NEUROLOGO</t>
  </si>
  <si>
    <t>JEAN DENI SAINT HILAIRE</t>
  </si>
  <si>
    <t>RAFAELA ENCARNACION DE POLANCO</t>
  </si>
  <si>
    <t>COORD. MEDICINA FAMILIAR</t>
  </si>
  <si>
    <t>JESUS ANTONIO BIDO GARCIA</t>
  </si>
  <si>
    <t>YIMMY ALEXANDER RIJO LOPEZ</t>
  </si>
  <si>
    <t>DHARA ANGELINE SANTANA TRINIDAD</t>
  </si>
  <si>
    <t>TANIA ANGELICA VARGAS PEREYRA DE MEDINA</t>
  </si>
  <si>
    <t>MEDICO NEUROLOGA</t>
  </si>
  <si>
    <t>JULISSA POLANCO CRUZ DE PEGUERO</t>
  </si>
  <si>
    <t>NULCE NOEMI PAULA LABOUR</t>
  </si>
  <si>
    <t>KIRSY GUADALUPE RODRIGUEZ LIGGETT</t>
  </si>
  <si>
    <t>CLARA JOCELYN MENDEZ DIAZ DE CEPEDA</t>
  </si>
  <si>
    <t>ALEYDI MIOSOTIS FRIAS SANTANA</t>
  </si>
  <si>
    <t>VICTOR FELIX ALBERTO</t>
  </si>
  <si>
    <t>RAMON EUGENIO FRIAS TOLENTINO</t>
  </si>
  <si>
    <t>NAURI ODALIS PERDOMO CESPEDES</t>
  </si>
  <si>
    <t>ODONTOLOGIA</t>
  </si>
  <si>
    <t>MEDICO ODONTOLOGO(A)</t>
  </si>
  <si>
    <t>GENESIS RHINELL ARIAS SANTANA</t>
  </si>
  <si>
    <t>ASISTENTE</t>
  </si>
  <si>
    <t>LAURA LUISANNY NUNEZ RODRIGUEZ</t>
  </si>
  <si>
    <t>KARINA DEL CARMEN CONCEPCION ROSARIO</t>
  </si>
  <si>
    <t>UNIDAD ATENCION CRITICA (UCI)</t>
  </si>
  <si>
    <t>MEDICO INTENSIVISTA</t>
  </si>
  <si>
    <t>SHARA PATRICIA SUERO BENETT</t>
  </si>
  <si>
    <t>YANIRA CORDERO UBRI</t>
  </si>
  <si>
    <t>FULVIO RAFAEL FORTUNA DEL ROSARIO</t>
  </si>
  <si>
    <t>MEDICO INTENSIVISTA COORD</t>
  </si>
  <si>
    <t>YOQUENIA MILAGROS GARCIA MARMOLEJOS</t>
  </si>
  <si>
    <t>VICTOR ALEJANDRO MELO VALDEZ</t>
  </si>
  <si>
    <t>DAVID PAULINO CUEVAS SANTANA</t>
  </si>
  <si>
    <t>ONAN DAVID CARRERA GARCIA</t>
  </si>
  <si>
    <t>MEDICO INTENSIVISTA (UCI)</t>
  </si>
  <si>
    <t>JUANA EMILIA FELIZ LEBRON</t>
  </si>
  <si>
    <t>DIVISION CLINICO Y ESPECIALIDADES</t>
  </si>
  <si>
    <t>MERCEDES SARITA VALDEZ</t>
  </si>
  <si>
    <t>MEDICO INFECTOLOGA</t>
  </si>
  <si>
    <t>OCTAVIO NUÑEZ LOCKWARD</t>
  </si>
  <si>
    <t>MEDICO NEFROLOGO COORD.</t>
  </si>
  <si>
    <t>ELVIS CALCAÑO FRIAS</t>
  </si>
  <si>
    <t>LEONORA MERCEDES TAVERAS GUTIERREZ</t>
  </si>
  <si>
    <t>DIVISION ESPECIALIDADES QUIRURGICAS</t>
  </si>
  <si>
    <t>MEDICO ANESTESIOLOGA</t>
  </si>
  <si>
    <t>JULIO ENRIQUE SEGURA VOLQUEZ</t>
  </si>
  <si>
    <t>COORD. DE ANESTESIOLOGIA</t>
  </si>
  <si>
    <t>ANYOLINA DE JESUS BATISTA RODRIGUEZ</t>
  </si>
  <si>
    <t>ESVETTO GEORDANO VASQUEZ GARCIA</t>
  </si>
  <si>
    <t>MEDICO ANESTESIOLOGO</t>
  </si>
  <si>
    <t>SAMIL BENJAMIN MIRANDA HERNANDEZ</t>
  </si>
  <si>
    <t>STEPHANIE ALTAGRACIA NUÑEZ SAVIÑON</t>
  </si>
  <si>
    <t>ANA CELESTE DE LA ROSA</t>
  </si>
  <si>
    <t>ANGEL ALFONSO TAVERAS</t>
  </si>
  <si>
    <t>COORD. DE CIRUGIA</t>
  </si>
  <si>
    <t>JOEL BENIGNO BARIAS PERALTA</t>
  </si>
  <si>
    <t>IVANHOE VLADIMIR BALBUENA CORPORAN</t>
  </si>
  <si>
    <t>MEDICO CIRUJANO GENERAL</t>
  </si>
  <si>
    <t>JENNIFER ARIANNE GERMAN CANDELARIO</t>
  </si>
  <si>
    <t>VICTOR INOCENCIO REYES PEÑA</t>
  </si>
  <si>
    <t>NEUTON RAFAEL ESPINOSA RIVERA</t>
  </si>
  <si>
    <t>MEDICO CIRUJANO</t>
  </si>
  <si>
    <t>AUSTRIA CRISTOBALINA MERAN MORILLO</t>
  </si>
  <si>
    <t>DIAGNOSTICO E IMAGENES</t>
  </si>
  <si>
    <t>TECNICO RAYOS X</t>
  </si>
  <si>
    <t>MARILANDA RAMIREZ DE DOMINGUEZ</t>
  </si>
  <si>
    <t>MEDICO SONOGRAFISTA</t>
  </si>
  <si>
    <t>RAMONA DIAZ RAMIREZ</t>
  </si>
  <si>
    <t>EBELIN DANNELIS PEÑA DE ABREU</t>
  </si>
  <si>
    <t>OSCARINA YANIRA VASQUEZ MENDEZ</t>
  </si>
  <si>
    <t>MILCIADES CAPELLAN CASTILLO</t>
  </si>
  <si>
    <t>SHEYLYN SUBERVI MORENO</t>
  </si>
  <si>
    <t>DIGITADORA</t>
  </si>
  <si>
    <t>JONATHAN REMY LAMBERTUS SALADO</t>
  </si>
  <si>
    <t>COORD. DIAGNOSTICO E IMAGENES</t>
  </si>
  <si>
    <t>ELISA DANIELA GONZALEZ VARGAS</t>
  </si>
  <si>
    <t>DIGITADOR</t>
  </si>
  <si>
    <t>ABIGAIL DE JESUS GENAO DE LEON</t>
  </si>
  <si>
    <t>GEORGINA DEL CARMEN RODRIGUEZ DURAN</t>
  </si>
  <si>
    <t>VICTOR JOSE VASQUEZ</t>
  </si>
  <si>
    <t>ARELIS SORIANO AYBAR</t>
  </si>
  <si>
    <t>CESAR JOAQUIN MORROBEL MERCADO</t>
  </si>
  <si>
    <t>COORD. TECNICOS DE RAYOS X</t>
  </si>
  <si>
    <t>KARLA MARTINEZ</t>
  </si>
  <si>
    <t>LIDIA MARIA DE LOS SANTOS LUCIANO</t>
  </si>
  <si>
    <t>DIVISION FARMACIA HOSPITALARIA</t>
  </si>
  <si>
    <t>ENC. DE FARMACIA</t>
  </si>
  <si>
    <t>EUSEBIA ALMONTE HERNANDEZ</t>
  </si>
  <si>
    <t>AUX. DE FARMACIA</t>
  </si>
  <si>
    <t>PERLA CAROLINA MELO GERMAN</t>
  </si>
  <si>
    <t>ANALISTA DE FARMACIA HOSPITALARIA</t>
  </si>
  <si>
    <t>CARMEN JIMENEZ SANCHEZ</t>
  </si>
  <si>
    <t>ASIST. DE FARMACIA HOSPITALARIA</t>
  </si>
  <si>
    <t>SOCRATES PAULINO ADAMES</t>
  </si>
  <si>
    <t>AUXILIAR DE FARMACIA</t>
  </si>
  <si>
    <t>LUZ DEL CARMEN OVALLES</t>
  </si>
  <si>
    <t>CINDY ELIZABETH CEDEÑO MANZUETA</t>
  </si>
  <si>
    <t>AUXILIAR ADMINISTRATIVA</t>
  </si>
  <si>
    <t>MARIA MAGDALENA HENRIQUEZ MARTINEZ</t>
  </si>
  <si>
    <t>JOAN MANUEL CEBALLO ALBERTO</t>
  </si>
  <si>
    <t>FRANCIS CAROLINA FELIZ VERGULES</t>
  </si>
  <si>
    <t>DARITZA FAMILIA ALCANTARA</t>
  </si>
  <si>
    <t>KATHERINE YAFREISY RODRIGUEZ ALCANTARA</t>
  </si>
  <si>
    <t>YLIANY MICHEL MONCION</t>
  </si>
  <si>
    <t>LIBRADA MARIBEL VALDEZ ALMONTE</t>
  </si>
  <si>
    <t>DIVISION INVESTIGACION Y RESIDENCIA MEDICA</t>
  </si>
  <si>
    <t>ROSEMARY HERNANDEZ BOYER DE MATOS</t>
  </si>
  <si>
    <t>DEPARTAMENTO ADMINISTRATIVO FINANCIERO</t>
  </si>
  <si>
    <t>COORD. ADMTVO. FINANCIERO</t>
  </si>
  <si>
    <t>ARACELYS JACQUELINE DEL JESUS DEL JESUS</t>
  </si>
  <si>
    <t>ENCARGADA DEPTO. ADMTVO. FINANCIER</t>
  </si>
  <si>
    <t>ROSSY CRISTINA MONTILLA HIDALGO</t>
  </si>
  <si>
    <t>SECCION CONTABILIDAD</t>
  </si>
  <si>
    <t>ENC. SECCION CONTABILIDAD</t>
  </si>
  <si>
    <t>LUZ DIVINA GOMEZ ACOSTA</t>
  </si>
  <si>
    <t>CONTADOR II</t>
  </si>
  <si>
    <t>BELKIS JOSEFINA VASQUEZ CESAR</t>
  </si>
  <si>
    <t>ENC. DE CUENTAS POR PAGAR</t>
  </si>
  <si>
    <t>LIDIA RAFAELINA VASQUEZ JIMENEZ</t>
  </si>
  <si>
    <t>AUX. CUENTAS POR COBRAR</t>
  </si>
  <si>
    <t>VERONICA MARIA GUZMAN CABRERA</t>
  </si>
  <si>
    <t>AUX. DE CUENTAS X PAGAR</t>
  </si>
  <si>
    <t>WILKINS ALCANTARA ALCANTARA</t>
  </si>
  <si>
    <t>SECCION TESORERIA</t>
  </si>
  <si>
    <t>ENC. DE TESORERÌA</t>
  </si>
  <si>
    <t>CAROLINA GISEL FERNANDEZ MORDAN</t>
  </si>
  <si>
    <t xml:space="preserve">ANALISTA TESORERIA </t>
  </si>
  <si>
    <t>JUANI YAKAYRA OLIVO PAREDES</t>
  </si>
  <si>
    <t>CAJERA</t>
  </si>
  <si>
    <t>ZUNILDA ALTAGRACIA CONTRERAS</t>
  </si>
  <si>
    <t>SECCION FACTURACION Y SEGURO MEDICO</t>
  </si>
  <si>
    <t>AUX. DE FACTURACION Y SEGUROS</t>
  </si>
  <si>
    <t>VIARA HAYDEE AMADOR ESPEJO</t>
  </si>
  <si>
    <t>MARLENY PARRA REYNOSO</t>
  </si>
  <si>
    <t>YOCASTA MARLENE FLORIMON BALBUENA</t>
  </si>
  <si>
    <t>ENC. SECCION FACTURACION Y SEGURO M</t>
  </si>
  <si>
    <t>KILSI GEANDY ALGARROBO DECENA</t>
  </si>
  <si>
    <t>AUXILIAR DE FACTURACION Y DIGITADOR</t>
  </si>
  <si>
    <t>ANGELA ESTEVEZ OLMO</t>
  </si>
  <si>
    <t>SUPERVISORA DE FACTURACION</t>
  </si>
  <si>
    <t>LISSETTE LIVANESA SOSA CHECO</t>
  </si>
  <si>
    <t>YAHAIRA LISBETH ORTEGA JESUS</t>
  </si>
  <si>
    <t>ERICK SANTIAGO RODRIGUEZ SANTAMARIA</t>
  </si>
  <si>
    <t>JULIA URIBE MARTINEZ</t>
  </si>
  <si>
    <t>EUFEMIA LUISA CAMILO PEREZ</t>
  </si>
  <si>
    <t>ANA HILMA NUÑEZ ALVAREZ</t>
  </si>
  <si>
    <t>PAOLA JOHANNA GUZMAN FRIAS</t>
  </si>
  <si>
    <t>OSMALY BETANCES MEDINA</t>
  </si>
  <si>
    <t>AUXILIAR DE FACTURACION</t>
  </si>
  <si>
    <t>ELIDA MARIAN NEFILIS DE LOS SANTOS</t>
  </si>
  <si>
    <t>CINDI SULAY MARTINEZ MALDONADO</t>
  </si>
  <si>
    <t>YENY PINALES PAYANO</t>
  </si>
  <si>
    <t>JUANA MARIA BRITO TEJEDA</t>
  </si>
  <si>
    <t>YUBER ANDI MERCEDES</t>
  </si>
  <si>
    <t>ANDRY MABEL VARGAS ENCARNACION</t>
  </si>
  <si>
    <t>CRECENCIA MARIA BRETON DE MANCEBO</t>
  </si>
  <si>
    <t>GABRIELA CAROLINA MATOS BAEZ</t>
  </si>
  <si>
    <t>ELINTON BLANCO MARTINEZ</t>
  </si>
  <si>
    <t>CARLOS ARMANDO SANCHEZ LEBRON</t>
  </si>
  <si>
    <t>ANTONIO FELIZ YFRAIN</t>
  </si>
  <si>
    <t>DIVISION ADMINISTRATIVA</t>
  </si>
  <si>
    <t>ENC. ADMINISTRATIVO</t>
  </si>
  <si>
    <t>EULISSE SEGURA ALCANTARA</t>
  </si>
  <si>
    <t>ENC. SECCION DE CONTROL DE ACTIVOS</t>
  </si>
  <si>
    <t>SANDRA YUDELIS SANTOS CASTILLO</t>
  </si>
  <si>
    <t>SECCION COMPRAS Y CONTRATACIONES</t>
  </si>
  <si>
    <t>ANALISTA DE COMPRAS</t>
  </si>
  <si>
    <t>AYANIS JESUS SCHARBOY GARO</t>
  </si>
  <si>
    <t>KASTIA NATHALY GUERRERO PEÑA</t>
  </si>
  <si>
    <t>KENIA ELAINE TINEO SOSA</t>
  </si>
  <si>
    <t>WILBER GUMBS ALVAREZ</t>
  </si>
  <si>
    <t>SECCION ALMACEN Y SUMINISTRO</t>
  </si>
  <si>
    <t>AUX. DE RECEPCION DE MERCANCIA</t>
  </si>
  <si>
    <t>LUIS MIGUEL MESA CHAVES</t>
  </si>
  <si>
    <t>ENC. SECCION ALMACEN Y SUMINISTRO</t>
  </si>
  <si>
    <t>YOAN MANUEL CRISOSTOMO BELTRAN</t>
  </si>
  <si>
    <t>ASIST. ALMACEN Y RECEP. DE MERCANC</t>
  </si>
  <si>
    <t>GISSELL CLARIBEL FEBLES PAULINO</t>
  </si>
  <si>
    <t>SUPERVISORA DE ALMACEN</t>
  </si>
  <si>
    <t>VIRGILIO HUMBERTO VENTURA BAUTISTA</t>
  </si>
  <si>
    <t>RECEPCION DE MERCANCIA</t>
  </si>
  <si>
    <t>ENC. DE RECEPCION DE MERCANCIA</t>
  </si>
  <si>
    <t>SAIMON ELADIO GONZALEZ VARGAS</t>
  </si>
  <si>
    <t>DEPARTAMENTO DE HOSTELERIA HOSPITALARIA</t>
  </si>
  <si>
    <t>ENC. DEPTO. HOSTELERIA HOSPITALARIA</t>
  </si>
  <si>
    <t>ALICIA TRINIDAD ESTRELLA SEHUERER</t>
  </si>
  <si>
    <t>COORD. ADMTVA. SUBDIRECCION SERVS.</t>
  </si>
  <si>
    <t>ENMANUEL JUNIOR OROZCO SANCHEZ</t>
  </si>
  <si>
    <t>CHOFER DE AMBULANCIA</t>
  </si>
  <si>
    <t>MAFALDO BELLO JAVIER</t>
  </si>
  <si>
    <t>ASCENSORISTA</t>
  </si>
  <si>
    <t>YUNIOL ANTONIO FERRERAS FELIZ</t>
  </si>
  <si>
    <t>ELVYS SOSA HEREDIA</t>
  </si>
  <si>
    <t>CHOFER</t>
  </si>
  <si>
    <t>ANTIOKENIA CUEVAS FERRERAS</t>
  </si>
  <si>
    <t>ARQUITECTA</t>
  </si>
  <si>
    <t>ABRAHAN PIRON MEDINA</t>
  </si>
  <si>
    <t>CARLOS GONZALEZ</t>
  </si>
  <si>
    <t>JUAN PEREZ</t>
  </si>
  <si>
    <t>DIVISION DE MAYORDOMIA Y DESECHOS HOSPITALARIOS</t>
  </si>
  <si>
    <t>CONSERJE</t>
  </si>
  <si>
    <t>CRUZ MARIA DEL CARMEN</t>
  </si>
  <si>
    <t>MARIA BONILLA MARTINEZ</t>
  </si>
  <si>
    <t>ANGELA ANTONIA FIGUEREO</t>
  </si>
  <si>
    <t>MERCEDES ENCARNACION RAMIREZ</t>
  </si>
  <si>
    <t>LESLY PEÑA TEJEDA</t>
  </si>
  <si>
    <t>MARIA ESTELA GOMEZ ROSARIO</t>
  </si>
  <si>
    <t>JUAN CARLOS ANTONIO ABUD</t>
  </si>
  <si>
    <t>RUFINA QUEZADA PAYANO</t>
  </si>
  <si>
    <t>DANIELA ARIAS GALVA</t>
  </si>
  <si>
    <t>LISSETT MALRENY CEDANO RODRIGUEZ</t>
  </si>
  <si>
    <t>SAMUEL ALEXANDER SUAZO SUAZO</t>
  </si>
  <si>
    <t>LUISAIRIS RAMIREZ CUEVAS</t>
  </si>
  <si>
    <t>JUANA FRANCISCA RODRIGUEZ SANCHEZ</t>
  </si>
  <si>
    <t>ELIGIA DE PAULA</t>
  </si>
  <si>
    <t>ROOMSERVICE</t>
  </si>
  <si>
    <t>EMY NATALY GARCIA CRUZ</t>
  </si>
  <si>
    <t>VIRGINIA ROJAS</t>
  </si>
  <si>
    <t>ENRIQUE DE LEON SUERO</t>
  </si>
  <si>
    <t>GREGORIA DOBLE ENCARNACION</t>
  </si>
  <si>
    <t>NIKAURY ULBAEZ MARTES</t>
  </si>
  <si>
    <t>YINA EMILIANO DE LA CRUZ</t>
  </si>
  <si>
    <t>MILAGRO ALTAGRACIA NUÑEZ MONTERO</t>
  </si>
  <si>
    <t>EDDY MARIA SANTOS</t>
  </si>
  <si>
    <t>BEATRIZ ELIZABETH DE LOS SANTOS</t>
  </si>
  <si>
    <t>RAFAELINA ANTONIA TEJADA REYES</t>
  </si>
  <si>
    <t>DIOCELINA OLIBERO GOMEZ</t>
  </si>
  <si>
    <t>MARILANDIA RAMIREZ CAPELLAN</t>
  </si>
  <si>
    <t>SANTA RINCON ADON</t>
  </si>
  <si>
    <t>GUILLERMINA ALTAGRACIA GONZALEZ MENDEZ</t>
  </si>
  <si>
    <t>MARIA ALTAGRACIA ACOSTA REYES</t>
  </si>
  <si>
    <t>ENC. DIV.DE MAYORDOMIA Y DESECHOS H</t>
  </si>
  <si>
    <t>BERNARDA MORENO MORENO</t>
  </si>
  <si>
    <t>ALEJANDRINA OSORIA</t>
  </si>
  <si>
    <t>LOURDEN SANTANA CASTILLO</t>
  </si>
  <si>
    <t>SUPERVISORA DE MAYORDOMIA</t>
  </si>
  <si>
    <t>SONIA MARGARITA SOTO</t>
  </si>
  <si>
    <t>IRENE MARIA CORPORAN</t>
  </si>
  <si>
    <t>ESTEFANIA DE LOS SANTOS DE JESUS</t>
  </si>
  <si>
    <t>DIDI CALIXTE</t>
  </si>
  <si>
    <t>SECCION DE LAVANDERIA</t>
  </si>
  <si>
    <t>AUX DE LAVANDERIA</t>
  </si>
  <si>
    <t>AGUSTINA ALMONTE CASTRO</t>
  </si>
  <si>
    <t>MODISTA</t>
  </si>
  <si>
    <t>MARIA DOLORES GOMEZ HERNANDEZ DE AYALA</t>
  </si>
  <si>
    <t>ENCARGADO SECCION DE LAVANDERIA</t>
  </si>
  <si>
    <t>MAYRA SANTANA MARTINEZ</t>
  </si>
  <si>
    <t>EDWIN ANTONIO GOMEZ MEJIA</t>
  </si>
  <si>
    <t>MIGUELINA CAMPUSANO MESA</t>
  </si>
  <si>
    <t>JUSTO ANTONIO COMPRES CORONADO</t>
  </si>
  <si>
    <t>DIVISION DE MANTENIMIENTO Y REPARACIONES</t>
  </si>
  <si>
    <t>AUX. DE MANTENIMIENTO</t>
  </si>
  <si>
    <t>JOSE MANUEL LORA PICHARDO</t>
  </si>
  <si>
    <t>PLOMERO</t>
  </si>
  <si>
    <t>APOLINAL TEJADA</t>
  </si>
  <si>
    <t>TECNICO DE MANTENIMIENTO</t>
  </si>
  <si>
    <t>MANUEL DE JESUS ARIAS NATERA</t>
  </si>
  <si>
    <t>GILBERTO ANTONIO HERNANDEZ LEYBA</t>
  </si>
  <si>
    <t>TECNICO ELECTRONICA MEDICA</t>
  </si>
  <si>
    <t>ONEL VINICIO CUELLO DE JESUS</t>
  </si>
  <si>
    <t>EBANISTA</t>
  </si>
  <si>
    <t>FELIX ALEXANDER GARCIA AMANCIO</t>
  </si>
  <si>
    <t>MAURICIO FIGUEROA</t>
  </si>
  <si>
    <t>ISIDORA MALDONADO MARTINEZ</t>
  </si>
  <si>
    <t>DIVISION DE ALIMENTACION Y COCINA</t>
  </si>
  <si>
    <t>COCINERA</t>
  </si>
  <si>
    <t>DINOHRA SUERO GOMEZ</t>
  </si>
  <si>
    <t>AUX. DE ALIMENTACION</t>
  </si>
  <si>
    <t>PATRICIA VENTURA DEL ROSARIO</t>
  </si>
  <si>
    <t>MELANIA COLOME</t>
  </si>
  <si>
    <t>MILAGROS JOSEFINA MEJIA RAMOS</t>
  </si>
  <si>
    <t>ENC. DIVISION DE ALIMENTACION</t>
  </si>
  <si>
    <t>MERCEDES MORA</t>
  </si>
  <si>
    <t>ESPERANZA FLORES</t>
  </si>
  <si>
    <t>JOSE ALFONSO RODRIGUEZ SANTOS</t>
  </si>
  <si>
    <t>MIGUELINA DE AZA GONZALEZ</t>
  </si>
  <si>
    <t>BERENICE YACAIRA RAMIREZ</t>
  </si>
  <si>
    <t>DEYANIRA MERCEDES CAPELLAN MORA</t>
  </si>
  <si>
    <t>ISABEL RIVERA ROSARIO</t>
  </si>
  <si>
    <t>AUXILIAR DE ALIMENTACION</t>
  </si>
  <si>
    <t>JOAQUINA GENAO MARTINEZ</t>
  </si>
  <si>
    <t>CARMEN SOCORRO GARCIA</t>
  </si>
  <si>
    <t>Funcion</t>
  </si>
  <si>
    <t>Total de Descuentos</t>
  </si>
  <si>
    <t>Nómina de Sueldos: Fijos</t>
  </si>
  <si>
    <t>Desde el 01/08/2023 hasta el 31/08/2023</t>
  </si>
  <si>
    <t xml:space="preserve">                              Lic. Rosanna Perez </t>
  </si>
  <si>
    <t xml:space="preserve">          Encargada Dpto de Recursos Humanos HDSSD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</si>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</sst>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6"/>
      <color indexed="8"/>
      <name val="Arial Narrow"/>
      <family val="2"/>
    </font>
    <font>
      <b/>
      <sz val="8"/>
      <color indexed="8"/>
      <name val="Arial Narrow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6" fillId="0" borderId="1" applyNumberFormat="0" applyFill="0" applyAlignment="0" applyProtection="0"/>
    <xf numFmtId="0" fontId="8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3" applyFont="1" applyBorder="1" applyAlignment="1">
      <alignment horizontal="right"/>
    </xf>
    <xf numFmtId="0" fontId="7" fillId="0" borderId="0" xfId="3" applyNumberFormat="1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7" fillId="5" borderId="2" xfId="2" applyFont="1" applyFill="1" applyBorder="1" applyAlignment="1">
      <alignment horizontal="left" vertical="center" wrapText="1"/>
    </xf>
    <xf numFmtId="4" fontId="7" fillId="5" borderId="2" xfId="2" applyNumberFormat="1" applyFont="1" applyFill="1" applyBorder="1" applyAlignment="1">
      <alignment horizontal="left" vertical="center" wrapText="1"/>
    </xf>
    <xf numFmtId="0" fontId="7" fillId="5" borderId="2" xfId="3" applyFont="1" applyFill="1" applyBorder="1" applyAlignment="1">
      <alignment horizontal="left" vertical="top"/>
    </xf>
    <xf numFmtId="4" fontId="7" fillId="5" borderId="2" xfId="3" applyNumberFormat="1" applyFont="1" applyFill="1" applyBorder="1" applyAlignment="1">
      <alignment horizontal="right"/>
    </xf>
    <xf numFmtId="164" fontId="9" fillId="0" borderId="0" xfId="5" applyFont="1" applyAlignment="1"/>
    <xf numFmtId="164" fontId="9" fillId="0" borderId="0" xfId="5" applyFont="1"/>
    <xf numFmtId="0" fontId="10" fillId="5" borderId="2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left"/>
    </xf>
    <xf numFmtId="0" fontId="0" fillId="0" borderId="0" xfId="0" applyBorder="1"/>
    <xf numFmtId="0" fontId="12" fillId="4" borderId="2" xfId="0" applyFont="1" applyFill="1" applyBorder="1" applyAlignment="1">
      <alignment horizontal="left"/>
    </xf>
    <xf numFmtId="0" fontId="13" fillId="0" borderId="0" xfId="0" applyFont="1"/>
    <xf numFmtId="0" fontId="14" fillId="0" borderId="2" xfId="1" applyFont="1" applyFill="1" applyBorder="1" applyAlignment="1">
      <alignment horizontal="left"/>
    </xf>
    <xf numFmtId="4" fontId="14" fillId="0" borderId="2" xfId="1" applyNumberFormat="1" applyFont="1" applyFill="1" applyBorder="1" applyAlignment="1">
      <alignment horizontal="left"/>
    </xf>
    <xf numFmtId="0" fontId="12" fillId="4" borderId="0" xfId="0" applyFont="1" applyFill="1" applyBorder="1" applyAlignment="1">
      <alignment horizontal="left"/>
    </xf>
    <xf numFmtId="0" fontId="14" fillId="0" borderId="0" xfId="1" applyFont="1" applyFill="1" applyBorder="1" applyAlignment="1">
      <alignment horizontal="left"/>
    </xf>
    <xf numFmtId="4" fontId="14" fillId="0" borderId="0" xfId="1" applyNumberFormat="1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6">
    <cellStyle name="20% - Énfasis3" xfId="1" builtinId="38"/>
    <cellStyle name="Énfasis5" xfId="2" builtinId="45"/>
    <cellStyle name="Millares 2" xfId="5"/>
    <cellStyle name="Normal" xfId="0" builtinId="0"/>
    <cellStyle name="Normal 5" xfId="4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1798320</xdr:colOff>
      <xdr:row>3</xdr:row>
      <xdr:rowOff>57151</xdr:rowOff>
    </xdr:to>
    <xdr:pic>
      <xdr:nvPicPr>
        <xdr:cNvPr id="2" name="1 Imagen" descr="HV_sHfnr_400x400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798320" cy="676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2409825</xdr:colOff>
      <xdr:row>0</xdr:row>
      <xdr:rowOff>95250</xdr:rowOff>
    </xdr:from>
    <xdr:to>
      <xdr:col>5</xdr:col>
      <xdr:colOff>323850</xdr:colOff>
      <xdr:row>4</xdr:row>
      <xdr:rowOff>70386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0" y="95250"/>
          <a:ext cx="2886075" cy="7847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676275</xdr:colOff>
      <xdr:row>1</xdr:row>
      <xdr:rowOff>57150</xdr:rowOff>
    </xdr:from>
    <xdr:to>
      <xdr:col>14</xdr:col>
      <xdr:colOff>907542</xdr:colOff>
      <xdr:row>4</xdr:row>
      <xdr:rowOff>66676</xdr:rowOff>
    </xdr:to>
    <xdr:pic>
      <xdr:nvPicPr>
        <xdr:cNvPr id="4" name="3 Imagen" descr="Miembro-de-la-Red-Global-para-mail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049875" y="295275"/>
          <a:ext cx="1374267" cy="581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1552575</xdr:colOff>
      <xdr:row>508</xdr:row>
      <xdr:rowOff>38100</xdr:rowOff>
    </xdr:from>
    <xdr:to>
      <xdr:col>4</xdr:col>
      <xdr:colOff>476248</xdr:colOff>
      <xdr:row>515</xdr:row>
      <xdr:rowOff>167561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bright="-44000" contrast="67000"/>
        </a:blip>
        <a:srcRect l="21900" t="22306" r="47193" b="52707"/>
        <a:stretch>
          <a:fillRect/>
        </a:stretch>
      </xdr:blipFill>
      <xdr:spPr bwMode="auto">
        <a:xfrm>
          <a:off x="5048250" y="96878775"/>
          <a:ext cx="1400173" cy="146296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9"/>
  <sheetViews>
    <sheetView showGridLines="0" tabSelected="1" workbookViewId="0">
      <selection activeCell="F517" sqref="F517"/>
    </sheetView>
  </sheetViews>
  <sheetFormatPr baseColWidth="10" defaultColWidth="11.42578125" defaultRowHeight="15" x14ac:dyDescent="0.25"/>
  <cols>
    <col min="1" max="1" width="11.42578125" style="3"/>
    <col min="2" max="2" width="41.5703125" customWidth="1"/>
    <col min="3" max="3" width="10.85546875" style="1" customWidth="1"/>
    <col min="4" max="4" width="37.140625" customWidth="1"/>
    <col min="5" max="5" width="37.42578125" style="3" customWidth="1"/>
    <col min="6" max="6" width="19" style="3" customWidth="1"/>
    <col min="7" max="7" width="17.7109375" style="12" customWidth="1"/>
    <col min="8" max="8" width="17.5703125" style="12" customWidth="1"/>
    <col min="9" max="9" width="16.85546875" style="12" customWidth="1"/>
    <col min="10" max="10" width="15.28515625" style="12" customWidth="1"/>
    <col min="11" max="11" width="15.28515625" style="11" customWidth="1"/>
    <col min="12" max="12" width="14.7109375" style="12" customWidth="1"/>
    <col min="13" max="13" width="14.42578125" style="12" customWidth="1"/>
    <col min="14" max="14" width="17.140625" style="12" customWidth="1"/>
    <col min="15" max="15" width="18.28515625" style="12" bestFit="1" customWidth="1"/>
    <col min="16" max="16" width="30.85546875" style="2" customWidth="1"/>
    <col min="17" max="17" width="19.140625" style="7" bestFit="1" customWidth="1"/>
    <col min="18" max="18" width="17.85546875" style="3" bestFit="1" customWidth="1"/>
    <col min="19" max="19" width="17.85546875" style="3" customWidth="1"/>
    <col min="20" max="20" width="23" style="3" customWidth="1"/>
    <col min="21" max="21" width="27.140625" style="3" customWidth="1"/>
    <col min="22" max="22" width="26" style="3" customWidth="1"/>
    <col min="23" max="23" width="19.42578125" customWidth="1"/>
    <col min="24" max="24" width="16.7109375" customWidth="1"/>
    <col min="25" max="25" width="22.7109375" style="8" customWidth="1"/>
    <col min="26" max="26" width="18.7109375" style="8" customWidth="1"/>
    <col min="27" max="27" width="19.7109375" style="8" bestFit="1" customWidth="1"/>
    <col min="28" max="28" width="14.85546875" style="8" customWidth="1"/>
  </cols>
  <sheetData>
    <row r="1" spans="1:28" ht="18.75" x14ac:dyDescent="0.3">
      <c r="B1" s="34"/>
      <c r="C1" s="34"/>
      <c r="D1" s="34"/>
      <c r="E1" s="4"/>
      <c r="F1" s="4"/>
      <c r="G1" s="10"/>
      <c r="H1" s="10"/>
      <c r="I1" s="10"/>
      <c r="J1" s="10"/>
    </row>
    <row r="2" spans="1:28" x14ac:dyDescent="0.25">
      <c r="B2" s="35"/>
      <c r="C2" s="35"/>
      <c r="D2" s="35"/>
      <c r="E2" s="5"/>
      <c r="F2" s="5"/>
      <c r="G2" s="13"/>
      <c r="H2" s="13"/>
      <c r="I2" s="13"/>
      <c r="J2" s="13"/>
    </row>
    <row r="3" spans="1:28" x14ac:dyDescent="0.25">
      <c r="B3" s="35"/>
      <c r="C3" s="35"/>
      <c r="D3" s="35"/>
      <c r="E3" s="6"/>
      <c r="F3" s="6"/>
      <c r="G3" s="11"/>
      <c r="H3" s="11"/>
      <c r="I3" s="11"/>
      <c r="J3" s="11"/>
      <c r="W3" s="3"/>
    </row>
    <row r="4" spans="1:28" s="3" customFormat="1" x14ac:dyDescent="0.25">
      <c r="B4" s="14"/>
      <c r="C4" s="14"/>
      <c r="D4" s="14"/>
      <c r="E4" s="9"/>
      <c r="F4" s="9"/>
      <c r="G4" s="11"/>
      <c r="H4" s="11"/>
      <c r="I4" s="11"/>
      <c r="J4" s="11"/>
      <c r="K4" s="11"/>
      <c r="L4" s="12"/>
      <c r="M4" s="12"/>
      <c r="N4" s="12"/>
      <c r="O4" s="12"/>
      <c r="Q4" s="9"/>
      <c r="Y4" s="8"/>
      <c r="Z4" s="8"/>
      <c r="AA4" s="8"/>
      <c r="AB4" s="8"/>
    </row>
    <row r="5" spans="1:28" s="3" customFormat="1" x14ac:dyDescent="0.25">
      <c r="B5" s="14"/>
      <c r="C5" s="14"/>
      <c r="D5" s="14"/>
      <c r="E5" s="9" t="s">
        <v>751</v>
      </c>
      <c r="F5" s="9"/>
      <c r="G5" s="11"/>
      <c r="H5" s="11"/>
      <c r="I5" s="11"/>
      <c r="J5" s="11"/>
      <c r="K5" s="11"/>
      <c r="L5" s="12"/>
      <c r="M5" s="12"/>
      <c r="N5" s="12"/>
      <c r="O5" s="12"/>
      <c r="Q5" s="9"/>
      <c r="Y5" s="8"/>
      <c r="Z5" s="8"/>
      <c r="AA5" s="8"/>
      <c r="AB5" s="8"/>
    </row>
    <row r="6" spans="1:28" s="3" customFormat="1" x14ac:dyDescent="0.25">
      <c r="B6" s="36"/>
      <c r="C6" s="36"/>
      <c r="D6" s="36"/>
      <c r="E6" s="9" t="s">
        <v>752</v>
      </c>
      <c r="F6" s="9"/>
      <c r="G6" s="11"/>
      <c r="H6" s="11"/>
      <c r="I6" s="11"/>
      <c r="J6" s="11"/>
      <c r="K6" s="11"/>
      <c r="L6" s="12"/>
      <c r="M6" s="12"/>
      <c r="N6" s="12"/>
      <c r="O6" s="12"/>
      <c r="Q6" s="9"/>
      <c r="Y6" s="8"/>
      <c r="Z6" s="8"/>
      <c r="AA6" s="8"/>
      <c r="AB6" s="8"/>
    </row>
    <row r="8" spans="1:28" s="17" customFormat="1" ht="31.5" x14ac:dyDescent="0.25">
      <c r="A8" s="24" t="s">
        <v>755</v>
      </c>
      <c r="B8" s="18" t="s">
        <v>0</v>
      </c>
      <c r="C8" s="18" t="s">
        <v>1</v>
      </c>
      <c r="D8" s="18" t="s">
        <v>2</v>
      </c>
      <c r="E8" s="18" t="s">
        <v>749</v>
      </c>
      <c r="F8" s="18" t="s">
        <v>3</v>
      </c>
      <c r="G8" s="19" t="s">
        <v>4</v>
      </c>
      <c r="H8" s="19" t="s">
        <v>5</v>
      </c>
      <c r="I8" s="19" t="s">
        <v>6</v>
      </c>
      <c r="J8" s="19" t="s">
        <v>7</v>
      </c>
      <c r="K8" s="19" t="s">
        <v>8</v>
      </c>
      <c r="L8" s="19" t="s">
        <v>9</v>
      </c>
      <c r="M8" s="19" t="s">
        <v>10</v>
      </c>
      <c r="N8" s="19" t="s">
        <v>750</v>
      </c>
      <c r="O8" s="19" t="s">
        <v>11</v>
      </c>
    </row>
    <row r="9" spans="1:28" s="28" customFormat="1" ht="15" customHeight="1" x14ac:dyDescent="0.25">
      <c r="A9" s="27">
        <v>1</v>
      </c>
      <c r="B9" s="29" t="s">
        <v>13</v>
      </c>
      <c r="C9" s="29" t="s">
        <v>14</v>
      </c>
      <c r="D9" s="29" t="s">
        <v>15</v>
      </c>
      <c r="E9" s="29" t="s">
        <v>16</v>
      </c>
      <c r="F9" s="29" t="s">
        <v>17</v>
      </c>
      <c r="G9" s="30">
        <v>170000</v>
      </c>
      <c r="H9" s="30">
        <v>10000</v>
      </c>
      <c r="I9" s="30">
        <v>180000</v>
      </c>
      <c r="J9" s="30">
        <v>31071.19</v>
      </c>
      <c r="K9" s="30">
        <v>5168</v>
      </c>
      <c r="L9" s="30">
        <v>4879</v>
      </c>
      <c r="M9" s="30">
        <v>31167.4</v>
      </c>
      <c r="N9" s="30">
        <f>+J9+K9+L9+M9</f>
        <v>72285.59</v>
      </c>
      <c r="O9" s="30">
        <v>107714.41</v>
      </c>
    </row>
    <row r="10" spans="1:28" s="28" customFormat="1" ht="15" customHeight="1" x14ac:dyDescent="0.25">
      <c r="A10" s="27">
        <v>2</v>
      </c>
      <c r="B10" s="29" t="s">
        <v>18</v>
      </c>
      <c r="C10" s="29" t="s">
        <v>14</v>
      </c>
      <c r="D10" s="29" t="s">
        <v>15</v>
      </c>
      <c r="E10" s="29" t="s">
        <v>19</v>
      </c>
      <c r="F10" s="29" t="s">
        <v>17</v>
      </c>
      <c r="G10" s="30">
        <v>54050</v>
      </c>
      <c r="H10" s="30">
        <v>0</v>
      </c>
      <c r="I10" s="30">
        <v>54050</v>
      </c>
      <c r="J10" s="30">
        <v>2425.6</v>
      </c>
      <c r="K10" s="30">
        <v>1643.12</v>
      </c>
      <c r="L10" s="30">
        <v>1551.24</v>
      </c>
      <c r="M10" s="30">
        <v>9502.5300000000007</v>
      </c>
      <c r="N10" s="30">
        <f t="shared" ref="N10:N73" si="0">+J10+K10+L10+M10</f>
        <v>15122.490000000002</v>
      </c>
      <c r="O10" s="30">
        <v>38927.51</v>
      </c>
    </row>
    <row r="11" spans="1:28" s="28" customFormat="1" ht="15" customHeight="1" x14ac:dyDescent="0.25">
      <c r="A11" s="27">
        <v>3</v>
      </c>
      <c r="B11" s="29" t="s">
        <v>20</v>
      </c>
      <c r="C11" s="29" t="s">
        <v>21</v>
      </c>
      <c r="D11" s="29" t="s">
        <v>22</v>
      </c>
      <c r="E11" s="29" t="s">
        <v>23</v>
      </c>
      <c r="F11" s="29" t="s">
        <v>17</v>
      </c>
      <c r="G11" s="30">
        <v>60950</v>
      </c>
      <c r="H11" s="30">
        <v>4000</v>
      </c>
      <c r="I11" s="30">
        <v>64950</v>
      </c>
      <c r="J11" s="30">
        <v>4465.42</v>
      </c>
      <c r="K11" s="30">
        <v>1852.88</v>
      </c>
      <c r="L11" s="30">
        <v>1749.27</v>
      </c>
      <c r="M11" s="30">
        <v>9561</v>
      </c>
      <c r="N11" s="30">
        <f t="shared" si="0"/>
        <v>17628.57</v>
      </c>
      <c r="O11" s="30">
        <v>47321.43</v>
      </c>
    </row>
    <row r="12" spans="1:28" s="28" customFormat="1" ht="15" customHeight="1" x14ac:dyDescent="0.25">
      <c r="A12" s="27">
        <v>4</v>
      </c>
      <c r="B12" s="29" t="s">
        <v>24</v>
      </c>
      <c r="C12" s="29" t="s">
        <v>21</v>
      </c>
      <c r="D12" s="29" t="s">
        <v>25</v>
      </c>
      <c r="E12" s="29" t="s">
        <v>26</v>
      </c>
      <c r="F12" s="29" t="s">
        <v>17</v>
      </c>
      <c r="G12" s="30">
        <v>32200</v>
      </c>
      <c r="H12" s="30">
        <v>0</v>
      </c>
      <c r="I12" s="30">
        <v>32200</v>
      </c>
      <c r="J12" s="30">
        <v>0</v>
      </c>
      <c r="K12" s="30">
        <v>978.88</v>
      </c>
      <c r="L12" s="30">
        <v>924.14</v>
      </c>
      <c r="M12" s="30">
        <v>1135</v>
      </c>
      <c r="N12" s="30">
        <f t="shared" si="0"/>
        <v>3038.02</v>
      </c>
      <c r="O12" s="30">
        <v>29161.98</v>
      </c>
    </row>
    <row r="13" spans="1:28" s="28" customFormat="1" ht="15" customHeight="1" x14ac:dyDescent="0.25">
      <c r="A13" s="27">
        <v>5</v>
      </c>
      <c r="B13" s="29" t="s">
        <v>27</v>
      </c>
      <c r="C13" s="29" t="s">
        <v>21</v>
      </c>
      <c r="D13" s="29" t="s">
        <v>25</v>
      </c>
      <c r="E13" s="29" t="s">
        <v>28</v>
      </c>
      <c r="F13" s="29" t="s">
        <v>17</v>
      </c>
      <c r="G13" s="30">
        <v>54050</v>
      </c>
      <c r="H13" s="30">
        <v>0</v>
      </c>
      <c r="I13" s="30">
        <v>54050</v>
      </c>
      <c r="J13" s="30">
        <v>2188.98</v>
      </c>
      <c r="K13" s="30">
        <v>1643.12</v>
      </c>
      <c r="L13" s="30">
        <v>1551.24</v>
      </c>
      <c r="M13" s="30">
        <v>22940.59</v>
      </c>
      <c r="N13" s="30">
        <f t="shared" si="0"/>
        <v>28323.93</v>
      </c>
      <c r="O13" s="30">
        <v>25726.07</v>
      </c>
    </row>
    <row r="14" spans="1:28" s="28" customFormat="1" ht="15" customHeight="1" x14ac:dyDescent="0.25">
      <c r="A14" s="27">
        <v>6</v>
      </c>
      <c r="B14" s="29" t="s">
        <v>29</v>
      </c>
      <c r="C14" s="29" t="s">
        <v>14</v>
      </c>
      <c r="D14" s="29" t="s">
        <v>30</v>
      </c>
      <c r="E14" s="29" t="s">
        <v>31</v>
      </c>
      <c r="F14" s="29" t="s">
        <v>17</v>
      </c>
      <c r="G14" s="30">
        <v>74750</v>
      </c>
      <c r="H14" s="30">
        <v>6500</v>
      </c>
      <c r="I14" s="30">
        <v>81250</v>
      </c>
      <c r="J14" s="30">
        <v>7791.01</v>
      </c>
      <c r="K14" s="30">
        <v>2272.4</v>
      </c>
      <c r="L14" s="30">
        <v>2145.33</v>
      </c>
      <c r="M14" s="30">
        <v>16001.78</v>
      </c>
      <c r="N14" s="30">
        <f t="shared" si="0"/>
        <v>28210.52</v>
      </c>
      <c r="O14" s="30">
        <v>53039.48</v>
      </c>
    </row>
    <row r="15" spans="1:28" s="28" customFormat="1" ht="15" customHeight="1" x14ac:dyDescent="0.25">
      <c r="A15" s="27">
        <v>7</v>
      </c>
      <c r="B15" s="29" t="s">
        <v>32</v>
      </c>
      <c r="C15" s="29" t="s">
        <v>21</v>
      </c>
      <c r="D15" s="29" t="s">
        <v>30</v>
      </c>
      <c r="E15" s="29" t="s">
        <v>33</v>
      </c>
      <c r="F15" s="29" t="s">
        <v>17</v>
      </c>
      <c r="G15" s="30">
        <v>51750</v>
      </c>
      <c r="H15" s="30">
        <v>0</v>
      </c>
      <c r="I15" s="30">
        <v>51750</v>
      </c>
      <c r="J15" s="30">
        <v>2100.9899999999998</v>
      </c>
      <c r="K15" s="30">
        <v>1573.2</v>
      </c>
      <c r="L15" s="30">
        <v>1485.23</v>
      </c>
      <c r="M15" s="30">
        <v>8931.39</v>
      </c>
      <c r="N15" s="30">
        <f t="shared" si="0"/>
        <v>14090.81</v>
      </c>
      <c r="O15" s="30">
        <v>37659.19</v>
      </c>
    </row>
    <row r="16" spans="1:28" s="28" customFormat="1" ht="15" customHeight="1" x14ac:dyDescent="0.25">
      <c r="A16" s="27">
        <v>8</v>
      </c>
      <c r="B16" s="29" t="s">
        <v>34</v>
      </c>
      <c r="C16" s="29" t="s">
        <v>21</v>
      </c>
      <c r="D16" s="29" t="s">
        <v>35</v>
      </c>
      <c r="E16" s="29" t="s">
        <v>36</v>
      </c>
      <c r="F16" s="29" t="s">
        <v>17</v>
      </c>
      <c r="G16" s="30">
        <v>18975</v>
      </c>
      <c r="H16" s="30">
        <v>0</v>
      </c>
      <c r="I16" s="30">
        <v>18975</v>
      </c>
      <c r="J16" s="30">
        <v>0</v>
      </c>
      <c r="K16" s="30">
        <v>576.84</v>
      </c>
      <c r="L16" s="30">
        <v>544.58000000000004</v>
      </c>
      <c r="M16" s="30">
        <v>2779.25</v>
      </c>
      <c r="N16" s="30">
        <f t="shared" si="0"/>
        <v>3900.67</v>
      </c>
      <c r="O16" s="30">
        <v>15074.33</v>
      </c>
    </row>
    <row r="17" spans="1:15" s="28" customFormat="1" ht="15" customHeight="1" x14ac:dyDescent="0.25">
      <c r="A17" s="27">
        <v>9</v>
      </c>
      <c r="B17" s="29" t="s">
        <v>37</v>
      </c>
      <c r="C17" s="29" t="s">
        <v>21</v>
      </c>
      <c r="D17" s="29" t="s">
        <v>35</v>
      </c>
      <c r="E17" s="29" t="s">
        <v>38</v>
      </c>
      <c r="F17" s="29" t="s">
        <v>17</v>
      </c>
      <c r="G17" s="30">
        <v>26565</v>
      </c>
      <c r="H17" s="30">
        <v>0</v>
      </c>
      <c r="I17" s="30">
        <v>26565</v>
      </c>
      <c r="J17" s="30">
        <v>0</v>
      </c>
      <c r="K17" s="30">
        <v>807.58</v>
      </c>
      <c r="L17" s="30">
        <v>762.42</v>
      </c>
      <c r="M17" s="30">
        <v>8088.84</v>
      </c>
      <c r="N17" s="30">
        <f t="shared" si="0"/>
        <v>9658.84</v>
      </c>
      <c r="O17" s="30">
        <v>16906.16</v>
      </c>
    </row>
    <row r="18" spans="1:15" s="28" customFormat="1" ht="15" customHeight="1" x14ac:dyDescent="0.25">
      <c r="A18" s="27">
        <v>10</v>
      </c>
      <c r="B18" s="29" t="s">
        <v>39</v>
      </c>
      <c r="C18" s="29" t="s">
        <v>21</v>
      </c>
      <c r="D18" s="29" t="s">
        <v>35</v>
      </c>
      <c r="E18" s="29" t="s">
        <v>40</v>
      </c>
      <c r="F18" s="29" t="s">
        <v>17</v>
      </c>
      <c r="G18" s="30">
        <v>40250</v>
      </c>
      <c r="H18" s="30">
        <v>0</v>
      </c>
      <c r="I18" s="30">
        <v>40250</v>
      </c>
      <c r="J18" s="30">
        <v>477.93</v>
      </c>
      <c r="K18" s="30">
        <v>1223.5999999999999</v>
      </c>
      <c r="L18" s="30">
        <v>1155.18</v>
      </c>
      <c r="M18" s="30">
        <v>13145</v>
      </c>
      <c r="N18" s="30">
        <f t="shared" si="0"/>
        <v>16001.71</v>
      </c>
      <c r="O18" s="30">
        <v>24248.29</v>
      </c>
    </row>
    <row r="19" spans="1:15" s="28" customFormat="1" ht="15" customHeight="1" x14ac:dyDescent="0.25">
      <c r="A19" s="27">
        <v>11</v>
      </c>
      <c r="B19" s="29" t="s">
        <v>41</v>
      </c>
      <c r="C19" s="29" t="s">
        <v>14</v>
      </c>
      <c r="D19" s="29" t="s">
        <v>35</v>
      </c>
      <c r="E19" s="29" t="s">
        <v>42</v>
      </c>
      <c r="F19" s="29" t="s">
        <v>17</v>
      </c>
      <c r="G19" s="30">
        <v>57750</v>
      </c>
      <c r="H19" s="30">
        <v>0</v>
      </c>
      <c r="I19" s="30">
        <v>57750</v>
      </c>
      <c r="J19" s="30">
        <v>3063.25</v>
      </c>
      <c r="K19" s="30">
        <v>1755.6</v>
      </c>
      <c r="L19" s="30">
        <v>1657.43</v>
      </c>
      <c r="M19" s="30">
        <v>8867.0400000000009</v>
      </c>
      <c r="N19" s="30">
        <f t="shared" si="0"/>
        <v>15343.320000000002</v>
      </c>
      <c r="O19" s="30">
        <v>42406.68</v>
      </c>
    </row>
    <row r="20" spans="1:15" s="28" customFormat="1" ht="15" customHeight="1" x14ac:dyDescent="0.25">
      <c r="A20" s="27">
        <v>12</v>
      </c>
      <c r="B20" s="29" t="s">
        <v>43</v>
      </c>
      <c r="C20" s="29" t="s">
        <v>21</v>
      </c>
      <c r="D20" s="29" t="s">
        <v>35</v>
      </c>
      <c r="E20" s="29" t="s">
        <v>44</v>
      </c>
      <c r="F20" s="29" t="s">
        <v>17</v>
      </c>
      <c r="G20" s="30">
        <v>40000</v>
      </c>
      <c r="H20" s="30">
        <v>5000</v>
      </c>
      <c r="I20" s="30">
        <v>45000</v>
      </c>
      <c r="J20" s="30">
        <v>1192.6500000000001</v>
      </c>
      <c r="K20" s="30">
        <v>1216</v>
      </c>
      <c r="L20" s="30">
        <v>1148</v>
      </c>
      <c r="M20" s="30">
        <v>29191</v>
      </c>
      <c r="N20" s="30">
        <f t="shared" si="0"/>
        <v>32747.65</v>
      </c>
      <c r="O20" s="30">
        <v>12252.35</v>
      </c>
    </row>
    <row r="21" spans="1:15" s="28" customFormat="1" ht="15" customHeight="1" x14ac:dyDescent="0.25">
      <c r="A21" s="27">
        <v>13</v>
      </c>
      <c r="B21" s="29" t="s">
        <v>45</v>
      </c>
      <c r="C21" s="29" t="s">
        <v>21</v>
      </c>
      <c r="D21" s="29" t="s">
        <v>35</v>
      </c>
      <c r="E21" s="29" t="s">
        <v>46</v>
      </c>
      <c r="F21" s="29" t="s">
        <v>17</v>
      </c>
      <c r="G21" s="30">
        <v>17250</v>
      </c>
      <c r="H21" s="30">
        <v>0</v>
      </c>
      <c r="I21" s="30">
        <v>17250</v>
      </c>
      <c r="J21" s="30">
        <v>0</v>
      </c>
      <c r="K21" s="30">
        <v>524.4</v>
      </c>
      <c r="L21" s="30">
        <v>495.08</v>
      </c>
      <c r="M21" s="30">
        <v>2208.5</v>
      </c>
      <c r="N21" s="30">
        <f t="shared" si="0"/>
        <v>3227.98</v>
      </c>
      <c r="O21" s="30">
        <v>14022.03</v>
      </c>
    </row>
    <row r="22" spans="1:15" s="28" customFormat="1" ht="15" customHeight="1" x14ac:dyDescent="0.25">
      <c r="A22" s="27">
        <v>14</v>
      </c>
      <c r="B22" s="29" t="s">
        <v>47</v>
      </c>
      <c r="C22" s="29" t="s">
        <v>21</v>
      </c>
      <c r="D22" s="29" t="s">
        <v>48</v>
      </c>
      <c r="E22" s="29" t="s">
        <v>49</v>
      </c>
      <c r="F22" s="29" t="s">
        <v>17</v>
      </c>
      <c r="G22" s="30">
        <v>90000</v>
      </c>
      <c r="H22" s="30">
        <v>7000</v>
      </c>
      <c r="I22" s="30">
        <v>97000</v>
      </c>
      <c r="J22" s="30">
        <v>11503.19</v>
      </c>
      <c r="K22" s="30">
        <v>2736</v>
      </c>
      <c r="L22" s="30">
        <v>2583</v>
      </c>
      <c r="M22" s="30">
        <v>345</v>
      </c>
      <c r="N22" s="30">
        <f t="shared" si="0"/>
        <v>17167.190000000002</v>
      </c>
      <c r="O22" s="30">
        <v>79832.81</v>
      </c>
    </row>
    <row r="23" spans="1:15" s="28" customFormat="1" ht="15" customHeight="1" x14ac:dyDescent="0.25">
      <c r="A23" s="27">
        <v>15</v>
      </c>
      <c r="B23" s="29" t="s">
        <v>50</v>
      </c>
      <c r="C23" s="29" t="s">
        <v>21</v>
      </c>
      <c r="D23" s="29" t="s">
        <v>48</v>
      </c>
      <c r="E23" s="29" t="s">
        <v>51</v>
      </c>
      <c r="F23" s="29" t="s">
        <v>17</v>
      </c>
      <c r="G23" s="30">
        <v>54050</v>
      </c>
      <c r="H23" s="30">
        <v>0</v>
      </c>
      <c r="I23" s="30">
        <v>54050</v>
      </c>
      <c r="J23" s="30">
        <v>1952.36</v>
      </c>
      <c r="K23" s="30">
        <v>1643.12</v>
      </c>
      <c r="L23" s="30">
        <v>1551.24</v>
      </c>
      <c r="M23" s="30">
        <v>6881.4</v>
      </c>
      <c r="N23" s="30">
        <f t="shared" si="0"/>
        <v>12028.119999999999</v>
      </c>
      <c r="O23" s="30">
        <v>42021.88</v>
      </c>
    </row>
    <row r="24" spans="1:15" s="28" customFormat="1" ht="15" customHeight="1" x14ac:dyDescent="0.25">
      <c r="A24" s="27">
        <v>16</v>
      </c>
      <c r="B24" s="29" t="s">
        <v>52</v>
      </c>
      <c r="C24" s="29" t="s">
        <v>14</v>
      </c>
      <c r="D24" s="29" t="s">
        <v>48</v>
      </c>
      <c r="E24" s="29" t="s">
        <v>53</v>
      </c>
      <c r="F24" s="29" t="s">
        <v>17</v>
      </c>
      <c r="G24" s="30">
        <v>40250</v>
      </c>
      <c r="H24" s="30">
        <v>477.93</v>
      </c>
      <c r="I24" s="30">
        <v>40727.93</v>
      </c>
      <c r="J24" s="30">
        <v>477.93</v>
      </c>
      <c r="K24" s="30">
        <v>1223.5999999999999</v>
      </c>
      <c r="L24" s="30">
        <v>1155.18</v>
      </c>
      <c r="M24" s="30">
        <v>20611.84</v>
      </c>
      <c r="N24" s="30">
        <f t="shared" si="0"/>
        <v>23468.55</v>
      </c>
      <c r="O24" s="30">
        <v>17259.38</v>
      </c>
    </row>
    <row r="25" spans="1:15" s="28" customFormat="1" ht="15" customHeight="1" x14ac:dyDescent="0.25">
      <c r="A25" s="27">
        <v>17</v>
      </c>
      <c r="B25" s="29" t="s">
        <v>54</v>
      </c>
      <c r="C25" s="29" t="s">
        <v>21</v>
      </c>
      <c r="D25" s="29" t="s">
        <v>55</v>
      </c>
      <c r="E25" s="29" t="s">
        <v>56</v>
      </c>
      <c r="F25" s="29" t="s">
        <v>17</v>
      </c>
      <c r="G25" s="30">
        <v>33206.25</v>
      </c>
      <c r="H25" s="30">
        <v>0</v>
      </c>
      <c r="I25" s="30">
        <v>33206.25</v>
      </c>
      <c r="J25" s="30">
        <v>0</v>
      </c>
      <c r="K25" s="30">
        <v>1009.47</v>
      </c>
      <c r="L25" s="30">
        <v>953.02</v>
      </c>
      <c r="M25" s="30">
        <v>25</v>
      </c>
      <c r="N25" s="30">
        <f t="shared" si="0"/>
        <v>1987.49</v>
      </c>
      <c r="O25" s="30">
        <v>31218.76</v>
      </c>
    </row>
    <row r="26" spans="1:15" s="28" customFormat="1" ht="15" customHeight="1" x14ac:dyDescent="0.25">
      <c r="A26" s="27">
        <v>18</v>
      </c>
      <c r="B26" s="29" t="s">
        <v>57</v>
      </c>
      <c r="C26" s="29" t="s">
        <v>21</v>
      </c>
      <c r="D26" s="29" t="s">
        <v>55</v>
      </c>
      <c r="E26" s="29" t="s">
        <v>58</v>
      </c>
      <c r="F26" s="29" t="s">
        <v>17</v>
      </c>
      <c r="G26" s="30">
        <v>40000</v>
      </c>
      <c r="H26" s="30">
        <v>0</v>
      </c>
      <c r="I26" s="30">
        <v>40000</v>
      </c>
      <c r="J26" s="30">
        <v>442.65</v>
      </c>
      <c r="K26" s="30">
        <v>1216</v>
      </c>
      <c r="L26" s="30">
        <v>1148</v>
      </c>
      <c r="M26" s="30">
        <v>25</v>
      </c>
      <c r="N26" s="30">
        <f t="shared" si="0"/>
        <v>2831.65</v>
      </c>
      <c r="O26" s="30">
        <v>37168.35</v>
      </c>
    </row>
    <row r="27" spans="1:15" s="28" customFormat="1" ht="15" customHeight="1" x14ac:dyDescent="0.25">
      <c r="A27" s="27">
        <v>19</v>
      </c>
      <c r="B27" s="29" t="s">
        <v>59</v>
      </c>
      <c r="C27" s="29" t="s">
        <v>21</v>
      </c>
      <c r="D27" s="29" t="s">
        <v>55</v>
      </c>
      <c r="E27" s="29" t="s">
        <v>60</v>
      </c>
      <c r="F27" s="29" t="s">
        <v>17</v>
      </c>
      <c r="G27" s="30">
        <v>65000</v>
      </c>
      <c r="H27" s="30">
        <v>4000</v>
      </c>
      <c r="I27" s="30">
        <v>69000</v>
      </c>
      <c r="J27" s="30">
        <v>5227.55</v>
      </c>
      <c r="K27" s="30">
        <v>1976</v>
      </c>
      <c r="L27" s="30">
        <v>1865.5</v>
      </c>
      <c r="M27" s="30">
        <v>24157.119999999999</v>
      </c>
      <c r="N27" s="30">
        <f t="shared" si="0"/>
        <v>33226.17</v>
      </c>
      <c r="O27" s="30">
        <v>35773.83</v>
      </c>
    </row>
    <row r="28" spans="1:15" s="28" customFormat="1" ht="15" customHeight="1" x14ac:dyDescent="0.25">
      <c r="A28" s="27">
        <v>20</v>
      </c>
      <c r="B28" s="29" t="s">
        <v>61</v>
      </c>
      <c r="C28" s="29" t="s">
        <v>21</v>
      </c>
      <c r="D28" s="29" t="s">
        <v>62</v>
      </c>
      <c r="E28" s="29" t="s">
        <v>63</v>
      </c>
      <c r="F28" s="29" t="s">
        <v>17</v>
      </c>
      <c r="G28" s="30">
        <v>90000</v>
      </c>
      <c r="H28" s="30">
        <v>12889.41</v>
      </c>
      <c r="I28" s="30">
        <v>102889.41</v>
      </c>
      <c r="J28" s="30">
        <v>11503.19</v>
      </c>
      <c r="K28" s="30">
        <v>2736</v>
      </c>
      <c r="L28" s="30">
        <v>2583</v>
      </c>
      <c r="M28" s="30">
        <v>13158.13</v>
      </c>
      <c r="N28" s="30">
        <f t="shared" si="0"/>
        <v>29980.32</v>
      </c>
      <c r="O28" s="30">
        <v>72909.09</v>
      </c>
    </row>
    <row r="29" spans="1:15" s="28" customFormat="1" ht="15" customHeight="1" x14ac:dyDescent="0.25">
      <c r="A29" s="27">
        <v>21</v>
      </c>
      <c r="B29" s="29" t="s">
        <v>64</v>
      </c>
      <c r="C29" s="29" t="s">
        <v>21</v>
      </c>
      <c r="D29" s="29" t="s">
        <v>62</v>
      </c>
      <c r="E29" s="29" t="s">
        <v>65</v>
      </c>
      <c r="F29" s="29" t="s">
        <v>17</v>
      </c>
      <c r="G29" s="30">
        <v>51750</v>
      </c>
      <c r="H29" s="30">
        <v>0</v>
      </c>
      <c r="I29" s="30">
        <v>51750</v>
      </c>
      <c r="J29" s="30">
        <v>2100.9899999999998</v>
      </c>
      <c r="K29" s="30">
        <v>1573.2</v>
      </c>
      <c r="L29" s="30">
        <v>1485.23</v>
      </c>
      <c r="M29" s="30">
        <v>9253.31</v>
      </c>
      <c r="N29" s="30">
        <f t="shared" si="0"/>
        <v>14412.73</v>
      </c>
      <c r="O29" s="30">
        <v>37337.269999999997</v>
      </c>
    </row>
    <row r="30" spans="1:15" s="28" customFormat="1" ht="15" customHeight="1" x14ac:dyDescent="0.25">
      <c r="A30" s="27">
        <v>22</v>
      </c>
      <c r="B30" s="29" t="s">
        <v>66</v>
      </c>
      <c r="C30" s="29" t="s">
        <v>21</v>
      </c>
      <c r="D30" s="29" t="s">
        <v>62</v>
      </c>
      <c r="E30" s="29" t="s">
        <v>67</v>
      </c>
      <c r="F30" s="29" t="s">
        <v>17</v>
      </c>
      <c r="G30" s="30">
        <v>33200</v>
      </c>
      <c r="H30" s="30">
        <v>0</v>
      </c>
      <c r="I30" s="30">
        <v>33200</v>
      </c>
      <c r="J30" s="30">
        <v>0</v>
      </c>
      <c r="K30" s="30">
        <v>1009.28</v>
      </c>
      <c r="L30" s="30">
        <v>952.84</v>
      </c>
      <c r="M30" s="30">
        <v>25</v>
      </c>
      <c r="N30" s="30">
        <f t="shared" si="0"/>
        <v>1987.12</v>
      </c>
      <c r="O30" s="30">
        <v>31212.880000000001</v>
      </c>
    </row>
    <row r="31" spans="1:15" s="28" customFormat="1" ht="15" customHeight="1" x14ac:dyDescent="0.25">
      <c r="A31" s="27">
        <v>23</v>
      </c>
      <c r="B31" s="29" t="s">
        <v>68</v>
      </c>
      <c r="C31" s="29" t="s">
        <v>21</v>
      </c>
      <c r="D31" s="29" t="s">
        <v>62</v>
      </c>
      <c r="E31" s="29" t="s">
        <v>69</v>
      </c>
      <c r="F31" s="29" t="s">
        <v>17</v>
      </c>
      <c r="G31" s="30">
        <v>51750</v>
      </c>
      <c r="H31" s="30">
        <v>0</v>
      </c>
      <c r="I31" s="30">
        <v>51750</v>
      </c>
      <c r="J31" s="30">
        <v>1864.37</v>
      </c>
      <c r="K31" s="30">
        <v>1573.2</v>
      </c>
      <c r="L31" s="30">
        <v>1485.23</v>
      </c>
      <c r="M31" s="30">
        <v>5848.19</v>
      </c>
      <c r="N31" s="30">
        <f t="shared" si="0"/>
        <v>10770.989999999998</v>
      </c>
      <c r="O31" s="30">
        <v>40979.01</v>
      </c>
    </row>
    <row r="32" spans="1:15" s="28" customFormat="1" ht="15" customHeight="1" x14ac:dyDescent="0.25">
      <c r="A32" s="27">
        <v>24</v>
      </c>
      <c r="B32" s="29" t="s">
        <v>70</v>
      </c>
      <c r="C32" s="29" t="s">
        <v>14</v>
      </c>
      <c r="D32" s="29" t="s">
        <v>71</v>
      </c>
      <c r="E32" s="29" t="s">
        <v>72</v>
      </c>
      <c r="F32" s="29" t="s">
        <v>17</v>
      </c>
      <c r="G32" s="30">
        <v>46000</v>
      </c>
      <c r="H32" s="30">
        <v>0</v>
      </c>
      <c r="I32" s="30">
        <v>46000</v>
      </c>
      <c r="J32" s="30">
        <v>1289.46</v>
      </c>
      <c r="K32" s="30">
        <v>1398.4</v>
      </c>
      <c r="L32" s="30">
        <v>1320.2</v>
      </c>
      <c r="M32" s="30">
        <v>25196.31</v>
      </c>
      <c r="N32" s="30">
        <f t="shared" si="0"/>
        <v>29204.370000000003</v>
      </c>
      <c r="O32" s="30">
        <v>16795.63</v>
      </c>
    </row>
    <row r="33" spans="1:15" s="28" customFormat="1" ht="15" customHeight="1" x14ac:dyDescent="0.25">
      <c r="A33" s="27">
        <v>25</v>
      </c>
      <c r="B33" s="29" t="s">
        <v>73</v>
      </c>
      <c r="C33" s="29" t="s">
        <v>21</v>
      </c>
      <c r="D33" s="29" t="s">
        <v>74</v>
      </c>
      <c r="E33" s="29" t="s">
        <v>75</v>
      </c>
      <c r="F33" s="29" t="s">
        <v>17</v>
      </c>
      <c r="G33" s="30">
        <v>33177.5</v>
      </c>
      <c r="H33" s="30">
        <v>0</v>
      </c>
      <c r="I33" s="30">
        <v>33177.5</v>
      </c>
      <c r="J33" s="30">
        <v>0</v>
      </c>
      <c r="K33" s="30">
        <v>1008.6</v>
      </c>
      <c r="L33" s="30">
        <v>952.19</v>
      </c>
      <c r="M33" s="30">
        <v>5781</v>
      </c>
      <c r="N33" s="30">
        <f t="shared" si="0"/>
        <v>7741.79</v>
      </c>
      <c r="O33" s="30">
        <v>25435.71</v>
      </c>
    </row>
    <row r="34" spans="1:15" s="28" customFormat="1" ht="15" customHeight="1" x14ac:dyDescent="0.25">
      <c r="A34" s="27">
        <v>26</v>
      </c>
      <c r="B34" s="29" t="s">
        <v>76</v>
      </c>
      <c r="C34" s="29" t="s">
        <v>14</v>
      </c>
      <c r="D34" s="29" t="s">
        <v>74</v>
      </c>
      <c r="E34" s="29" t="s">
        <v>77</v>
      </c>
      <c r="F34" s="29" t="s">
        <v>17</v>
      </c>
      <c r="G34" s="30">
        <v>52900</v>
      </c>
      <c r="H34" s="30">
        <v>4000</v>
      </c>
      <c r="I34" s="30">
        <v>56900</v>
      </c>
      <c r="J34" s="30">
        <v>2950.57</v>
      </c>
      <c r="K34" s="30">
        <v>1608.16</v>
      </c>
      <c r="L34" s="30">
        <v>1518.23</v>
      </c>
      <c r="M34" s="30">
        <v>10508.58</v>
      </c>
      <c r="N34" s="30">
        <f t="shared" si="0"/>
        <v>16585.54</v>
      </c>
      <c r="O34" s="30">
        <v>40314.46</v>
      </c>
    </row>
    <row r="35" spans="1:15" s="28" customFormat="1" ht="15" customHeight="1" x14ac:dyDescent="0.25">
      <c r="A35" s="27">
        <v>27</v>
      </c>
      <c r="B35" s="29" t="s">
        <v>78</v>
      </c>
      <c r="C35" s="29" t="s">
        <v>14</v>
      </c>
      <c r="D35" s="29" t="s">
        <v>79</v>
      </c>
      <c r="E35" s="29" t="s">
        <v>80</v>
      </c>
      <c r="F35" s="29" t="s">
        <v>17</v>
      </c>
      <c r="G35" s="30">
        <v>49450</v>
      </c>
      <c r="H35" s="30">
        <v>0</v>
      </c>
      <c r="I35" s="30">
        <v>49450</v>
      </c>
      <c r="J35" s="30">
        <v>1539.76</v>
      </c>
      <c r="K35" s="30">
        <v>1503.28</v>
      </c>
      <c r="L35" s="30">
        <v>1419.22</v>
      </c>
      <c r="M35" s="30">
        <v>13895.44</v>
      </c>
      <c r="N35" s="30">
        <f t="shared" si="0"/>
        <v>18357.7</v>
      </c>
      <c r="O35" s="30">
        <v>31092.3</v>
      </c>
    </row>
    <row r="36" spans="1:15" s="28" customFormat="1" ht="15" customHeight="1" x14ac:dyDescent="0.25">
      <c r="A36" s="27">
        <v>28</v>
      </c>
      <c r="B36" s="29" t="s">
        <v>81</v>
      </c>
      <c r="C36" s="29" t="s">
        <v>14</v>
      </c>
      <c r="D36" s="29" t="s">
        <v>79</v>
      </c>
      <c r="E36" s="29" t="s">
        <v>82</v>
      </c>
      <c r="F36" s="29" t="s">
        <v>17</v>
      </c>
      <c r="G36" s="30">
        <v>52900</v>
      </c>
      <c r="H36" s="30">
        <v>0</v>
      </c>
      <c r="I36" s="30">
        <v>52900</v>
      </c>
      <c r="J36" s="30">
        <v>2026.67</v>
      </c>
      <c r="K36" s="30">
        <v>1608.16</v>
      </c>
      <c r="L36" s="30">
        <v>1518.23</v>
      </c>
      <c r="M36" s="30">
        <v>2872.45</v>
      </c>
      <c r="N36" s="30">
        <f t="shared" si="0"/>
        <v>8025.5099999999993</v>
      </c>
      <c r="O36" s="30">
        <v>44874.49</v>
      </c>
    </row>
    <row r="37" spans="1:15" s="28" customFormat="1" ht="15" customHeight="1" x14ac:dyDescent="0.25">
      <c r="A37" s="27">
        <v>29</v>
      </c>
      <c r="B37" s="29" t="s">
        <v>83</v>
      </c>
      <c r="C37" s="29" t="s">
        <v>14</v>
      </c>
      <c r="D37" s="29" t="s">
        <v>79</v>
      </c>
      <c r="E37" s="29" t="s">
        <v>84</v>
      </c>
      <c r="F37" s="29" t="s">
        <v>17</v>
      </c>
      <c r="G37" s="30">
        <v>34500</v>
      </c>
      <c r="H37" s="30">
        <v>0</v>
      </c>
      <c r="I37" s="30">
        <v>34500</v>
      </c>
      <c r="J37" s="30">
        <v>0</v>
      </c>
      <c r="K37" s="30">
        <v>1048.8</v>
      </c>
      <c r="L37" s="30">
        <v>990.15</v>
      </c>
      <c r="M37" s="30">
        <v>21582.53</v>
      </c>
      <c r="N37" s="30">
        <f t="shared" si="0"/>
        <v>23621.48</v>
      </c>
      <c r="O37" s="30">
        <v>10878.52</v>
      </c>
    </row>
    <row r="38" spans="1:15" s="28" customFormat="1" ht="15" customHeight="1" x14ac:dyDescent="0.25">
      <c r="A38" s="27">
        <v>30</v>
      </c>
      <c r="B38" s="29" t="s">
        <v>85</v>
      </c>
      <c r="C38" s="29" t="s">
        <v>14</v>
      </c>
      <c r="D38" s="29" t="s">
        <v>79</v>
      </c>
      <c r="E38" s="29" t="s">
        <v>86</v>
      </c>
      <c r="F38" s="29" t="s">
        <v>17</v>
      </c>
      <c r="G38" s="30">
        <v>26565</v>
      </c>
      <c r="H38" s="30">
        <v>0</v>
      </c>
      <c r="I38" s="30">
        <v>26565</v>
      </c>
      <c r="J38" s="30">
        <v>0</v>
      </c>
      <c r="K38" s="30">
        <v>807.58</v>
      </c>
      <c r="L38" s="30">
        <v>762.42</v>
      </c>
      <c r="M38" s="30">
        <v>6575.9</v>
      </c>
      <c r="N38" s="30">
        <f t="shared" si="0"/>
        <v>8145.9</v>
      </c>
      <c r="O38" s="30">
        <v>18419.099999999999</v>
      </c>
    </row>
    <row r="39" spans="1:15" s="28" customFormat="1" ht="15" customHeight="1" x14ac:dyDescent="0.25">
      <c r="A39" s="27">
        <v>31</v>
      </c>
      <c r="B39" s="29" t="s">
        <v>87</v>
      </c>
      <c r="C39" s="29" t="s">
        <v>21</v>
      </c>
      <c r="D39" s="29" t="s">
        <v>79</v>
      </c>
      <c r="E39" s="29" t="s">
        <v>84</v>
      </c>
      <c r="F39" s="29" t="s">
        <v>17</v>
      </c>
      <c r="G39" s="30">
        <v>40000</v>
      </c>
      <c r="H39" s="30">
        <v>442.65</v>
      </c>
      <c r="I39" s="30">
        <v>40442.65</v>
      </c>
      <c r="J39" s="30">
        <v>442.65</v>
      </c>
      <c r="K39" s="30">
        <v>1216</v>
      </c>
      <c r="L39" s="30">
        <v>1148</v>
      </c>
      <c r="M39" s="30">
        <v>1771</v>
      </c>
      <c r="N39" s="30">
        <f t="shared" si="0"/>
        <v>4577.6499999999996</v>
      </c>
      <c r="O39" s="30">
        <v>35865</v>
      </c>
    </row>
    <row r="40" spans="1:15" s="28" customFormat="1" ht="15" customHeight="1" x14ac:dyDescent="0.25">
      <c r="A40" s="27">
        <v>32</v>
      </c>
      <c r="B40" s="29" t="s">
        <v>88</v>
      </c>
      <c r="C40" s="29" t="s">
        <v>21</v>
      </c>
      <c r="D40" s="29" t="s">
        <v>79</v>
      </c>
      <c r="E40" s="29" t="s">
        <v>86</v>
      </c>
      <c r="F40" s="29" t="s">
        <v>17</v>
      </c>
      <c r="G40" s="30">
        <v>40000</v>
      </c>
      <c r="H40" s="30">
        <v>0</v>
      </c>
      <c r="I40" s="30">
        <v>40000</v>
      </c>
      <c r="J40" s="30">
        <v>442.65</v>
      </c>
      <c r="K40" s="30">
        <v>1216</v>
      </c>
      <c r="L40" s="30">
        <v>1148</v>
      </c>
      <c r="M40" s="30">
        <v>7703.79</v>
      </c>
      <c r="N40" s="30">
        <f t="shared" si="0"/>
        <v>10510.44</v>
      </c>
      <c r="O40" s="30">
        <v>29489.56</v>
      </c>
    </row>
    <row r="41" spans="1:15" s="28" customFormat="1" ht="15" customHeight="1" x14ac:dyDescent="0.25">
      <c r="A41" s="27">
        <v>33</v>
      </c>
      <c r="B41" s="29" t="s">
        <v>89</v>
      </c>
      <c r="C41" s="29" t="s">
        <v>14</v>
      </c>
      <c r="D41" s="29" t="s">
        <v>79</v>
      </c>
      <c r="E41" s="29" t="s">
        <v>90</v>
      </c>
      <c r="F41" s="29" t="s">
        <v>17</v>
      </c>
      <c r="G41" s="30">
        <v>66700</v>
      </c>
      <c r="H41" s="30">
        <v>5000</v>
      </c>
      <c r="I41" s="30">
        <v>71700</v>
      </c>
      <c r="J41" s="30">
        <v>5431.97</v>
      </c>
      <c r="K41" s="30">
        <v>2027.68</v>
      </c>
      <c r="L41" s="30">
        <v>1914.29</v>
      </c>
      <c r="M41" s="30">
        <v>1602.45</v>
      </c>
      <c r="N41" s="30">
        <f t="shared" si="0"/>
        <v>10976.390000000001</v>
      </c>
      <c r="O41" s="30">
        <v>60723.61</v>
      </c>
    </row>
    <row r="42" spans="1:15" s="28" customFormat="1" ht="15" customHeight="1" x14ac:dyDescent="0.25">
      <c r="A42" s="27">
        <v>34</v>
      </c>
      <c r="B42" s="29" t="s">
        <v>91</v>
      </c>
      <c r="C42" s="29" t="s">
        <v>21</v>
      </c>
      <c r="D42" s="29" t="s">
        <v>92</v>
      </c>
      <c r="E42" s="29" t="s">
        <v>93</v>
      </c>
      <c r="F42" s="29" t="s">
        <v>17</v>
      </c>
      <c r="G42" s="30">
        <v>22770</v>
      </c>
      <c r="H42" s="30">
        <v>0</v>
      </c>
      <c r="I42" s="30">
        <v>22770</v>
      </c>
      <c r="J42" s="30">
        <v>0</v>
      </c>
      <c r="K42" s="30">
        <v>692.21</v>
      </c>
      <c r="L42" s="30">
        <v>653.5</v>
      </c>
      <c r="M42" s="30">
        <v>13055.78</v>
      </c>
      <c r="N42" s="30">
        <f t="shared" si="0"/>
        <v>14401.490000000002</v>
      </c>
      <c r="O42" s="30">
        <v>8368.51</v>
      </c>
    </row>
    <row r="43" spans="1:15" s="28" customFormat="1" ht="15" customHeight="1" x14ac:dyDescent="0.25">
      <c r="A43" s="27">
        <v>35</v>
      </c>
      <c r="B43" s="29" t="s">
        <v>94</v>
      </c>
      <c r="C43" s="29" t="s">
        <v>21</v>
      </c>
      <c r="D43" s="29" t="s">
        <v>92</v>
      </c>
      <c r="E43" s="29" t="s">
        <v>93</v>
      </c>
      <c r="F43" s="29" t="s">
        <v>17</v>
      </c>
      <c r="G43" s="30">
        <v>22770</v>
      </c>
      <c r="H43" s="30">
        <v>0</v>
      </c>
      <c r="I43" s="30">
        <v>22770</v>
      </c>
      <c r="J43" s="30">
        <v>0</v>
      </c>
      <c r="K43" s="30">
        <v>692.21</v>
      </c>
      <c r="L43" s="30">
        <v>653.5</v>
      </c>
      <c r="M43" s="30">
        <v>4928.38</v>
      </c>
      <c r="N43" s="30">
        <f t="shared" si="0"/>
        <v>6274.09</v>
      </c>
      <c r="O43" s="30">
        <v>16495.91</v>
      </c>
    </row>
    <row r="44" spans="1:15" s="28" customFormat="1" ht="15" customHeight="1" x14ac:dyDescent="0.25">
      <c r="A44" s="27">
        <v>36</v>
      </c>
      <c r="B44" s="29" t="s">
        <v>95</v>
      </c>
      <c r="C44" s="29" t="s">
        <v>21</v>
      </c>
      <c r="D44" s="29" t="s">
        <v>92</v>
      </c>
      <c r="E44" s="29" t="s">
        <v>93</v>
      </c>
      <c r="F44" s="29" t="s">
        <v>17</v>
      </c>
      <c r="G44" s="30">
        <v>22770</v>
      </c>
      <c r="H44" s="30">
        <v>0</v>
      </c>
      <c r="I44" s="30">
        <v>22770</v>
      </c>
      <c r="J44" s="30">
        <v>0</v>
      </c>
      <c r="K44" s="30">
        <v>692.21</v>
      </c>
      <c r="L44" s="30">
        <v>653.5</v>
      </c>
      <c r="M44" s="30">
        <v>14800.7</v>
      </c>
      <c r="N44" s="30">
        <f t="shared" si="0"/>
        <v>16146.41</v>
      </c>
      <c r="O44" s="30">
        <v>6623.59</v>
      </c>
    </row>
    <row r="45" spans="1:15" s="28" customFormat="1" ht="15" customHeight="1" x14ac:dyDescent="0.25">
      <c r="A45" s="27">
        <v>37</v>
      </c>
      <c r="B45" s="29" t="s">
        <v>96</v>
      </c>
      <c r="C45" s="29" t="s">
        <v>21</v>
      </c>
      <c r="D45" s="29" t="s">
        <v>92</v>
      </c>
      <c r="E45" s="29" t="s">
        <v>93</v>
      </c>
      <c r="F45" s="29" t="s">
        <v>17</v>
      </c>
      <c r="G45" s="30">
        <v>25047</v>
      </c>
      <c r="H45" s="30">
        <v>0</v>
      </c>
      <c r="I45" s="30">
        <v>25047</v>
      </c>
      <c r="J45" s="30">
        <v>0</v>
      </c>
      <c r="K45" s="30">
        <v>761.43</v>
      </c>
      <c r="L45" s="30">
        <v>718.85</v>
      </c>
      <c r="M45" s="30">
        <v>10620</v>
      </c>
      <c r="N45" s="30">
        <f t="shared" si="0"/>
        <v>12100.28</v>
      </c>
      <c r="O45" s="30">
        <v>12946.72</v>
      </c>
    </row>
    <row r="46" spans="1:15" s="28" customFormat="1" ht="15" customHeight="1" x14ac:dyDescent="0.25">
      <c r="A46" s="27">
        <v>38</v>
      </c>
      <c r="B46" s="29" t="s">
        <v>97</v>
      </c>
      <c r="C46" s="29" t="s">
        <v>21</v>
      </c>
      <c r="D46" s="29" t="s">
        <v>92</v>
      </c>
      <c r="E46" s="29" t="s">
        <v>93</v>
      </c>
      <c r="F46" s="29" t="s">
        <v>17</v>
      </c>
      <c r="G46" s="30">
        <v>22770</v>
      </c>
      <c r="H46" s="30">
        <v>0</v>
      </c>
      <c r="I46" s="30">
        <v>22770</v>
      </c>
      <c r="J46" s="30">
        <v>0</v>
      </c>
      <c r="K46" s="30">
        <v>692.21</v>
      </c>
      <c r="L46" s="30">
        <v>653.5</v>
      </c>
      <c r="M46" s="30">
        <v>10223.450000000001</v>
      </c>
      <c r="N46" s="30">
        <f t="shared" si="0"/>
        <v>11569.16</v>
      </c>
      <c r="O46" s="30">
        <v>11200.84</v>
      </c>
    </row>
    <row r="47" spans="1:15" s="28" customFormat="1" ht="15" customHeight="1" x14ac:dyDescent="0.25">
      <c r="A47" s="27">
        <v>39</v>
      </c>
      <c r="B47" s="29" t="s">
        <v>98</v>
      </c>
      <c r="C47" s="29" t="s">
        <v>21</v>
      </c>
      <c r="D47" s="29" t="s">
        <v>92</v>
      </c>
      <c r="E47" s="29" t="s">
        <v>93</v>
      </c>
      <c r="F47" s="29" t="s">
        <v>17</v>
      </c>
      <c r="G47" s="30">
        <v>25047</v>
      </c>
      <c r="H47" s="30">
        <v>0</v>
      </c>
      <c r="I47" s="30">
        <v>25047</v>
      </c>
      <c r="J47" s="30">
        <v>0</v>
      </c>
      <c r="K47" s="30">
        <v>761.43</v>
      </c>
      <c r="L47" s="30">
        <v>718.85</v>
      </c>
      <c r="M47" s="30">
        <v>14798.34</v>
      </c>
      <c r="N47" s="30">
        <f t="shared" si="0"/>
        <v>16278.62</v>
      </c>
      <c r="O47" s="30">
        <v>8768.3799999999992</v>
      </c>
    </row>
    <row r="48" spans="1:15" s="28" customFormat="1" ht="15" customHeight="1" x14ac:dyDescent="0.25">
      <c r="A48" s="27">
        <v>40</v>
      </c>
      <c r="B48" s="29" t="s">
        <v>99</v>
      </c>
      <c r="C48" s="29" t="s">
        <v>21</v>
      </c>
      <c r="D48" s="29" t="s">
        <v>92</v>
      </c>
      <c r="E48" s="29" t="s">
        <v>100</v>
      </c>
      <c r="F48" s="29" t="s">
        <v>17</v>
      </c>
      <c r="G48" s="30">
        <v>46000</v>
      </c>
      <c r="H48" s="30">
        <v>0</v>
      </c>
      <c r="I48" s="30">
        <v>46000</v>
      </c>
      <c r="J48" s="30">
        <v>1289.46</v>
      </c>
      <c r="K48" s="30">
        <v>1398.4</v>
      </c>
      <c r="L48" s="30">
        <v>1320.2</v>
      </c>
      <c r="M48" s="30">
        <v>11783.98</v>
      </c>
      <c r="N48" s="30">
        <f t="shared" si="0"/>
        <v>15792.04</v>
      </c>
      <c r="O48" s="30">
        <v>30207.96</v>
      </c>
    </row>
    <row r="49" spans="1:15" s="28" customFormat="1" ht="15" customHeight="1" x14ac:dyDescent="0.25">
      <c r="A49" s="27">
        <v>41</v>
      </c>
      <c r="B49" s="29" t="s">
        <v>101</v>
      </c>
      <c r="C49" s="29" t="s">
        <v>21</v>
      </c>
      <c r="D49" s="29" t="s">
        <v>92</v>
      </c>
      <c r="E49" s="29" t="s">
        <v>93</v>
      </c>
      <c r="F49" s="29" t="s">
        <v>17</v>
      </c>
      <c r="G49" s="30">
        <v>22770</v>
      </c>
      <c r="H49" s="30">
        <v>0</v>
      </c>
      <c r="I49" s="30">
        <v>22770</v>
      </c>
      <c r="J49" s="30">
        <v>0</v>
      </c>
      <c r="K49" s="30">
        <v>692.21</v>
      </c>
      <c r="L49" s="30">
        <v>653.5</v>
      </c>
      <c r="M49" s="30">
        <v>25</v>
      </c>
      <c r="N49" s="30">
        <f t="shared" si="0"/>
        <v>1370.71</v>
      </c>
      <c r="O49" s="30">
        <v>21399.29</v>
      </c>
    </row>
    <row r="50" spans="1:15" s="28" customFormat="1" ht="15" customHeight="1" x14ac:dyDescent="0.25">
      <c r="A50" s="27">
        <v>42</v>
      </c>
      <c r="B50" s="29" t="s">
        <v>102</v>
      </c>
      <c r="C50" s="29" t="s">
        <v>21</v>
      </c>
      <c r="D50" s="29" t="s">
        <v>92</v>
      </c>
      <c r="E50" s="29" t="s">
        <v>93</v>
      </c>
      <c r="F50" s="29" t="s">
        <v>17</v>
      </c>
      <c r="G50" s="30">
        <v>22770</v>
      </c>
      <c r="H50" s="30">
        <v>0</v>
      </c>
      <c r="I50" s="30">
        <v>22770</v>
      </c>
      <c r="J50" s="30">
        <v>0</v>
      </c>
      <c r="K50" s="30">
        <v>692.21</v>
      </c>
      <c r="L50" s="30">
        <v>653.5</v>
      </c>
      <c r="M50" s="30">
        <v>3191</v>
      </c>
      <c r="N50" s="30">
        <f t="shared" si="0"/>
        <v>4536.71</v>
      </c>
      <c r="O50" s="30">
        <v>18233.29</v>
      </c>
    </row>
    <row r="51" spans="1:15" s="28" customFormat="1" ht="15" customHeight="1" x14ac:dyDescent="0.25">
      <c r="A51" s="27">
        <v>43</v>
      </c>
      <c r="B51" s="29" t="s">
        <v>103</v>
      </c>
      <c r="C51" s="29" t="s">
        <v>21</v>
      </c>
      <c r="D51" s="29" t="s">
        <v>92</v>
      </c>
      <c r="E51" s="29" t="s">
        <v>104</v>
      </c>
      <c r="F51" s="29" t="s">
        <v>17</v>
      </c>
      <c r="G51" s="30">
        <v>69000</v>
      </c>
      <c r="H51" s="30">
        <v>5000</v>
      </c>
      <c r="I51" s="30">
        <v>74000</v>
      </c>
      <c r="J51" s="30">
        <v>6180.27</v>
      </c>
      <c r="K51" s="30">
        <v>2097.6</v>
      </c>
      <c r="L51" s="30">
        <v>1980.3</v>
      </c>
      <c r="M51" s="30">
        <v>385</v>
      </c>
      <c r="N51" s="30">
        <f t="shared" si="0"/>
        <v>10643.17</v>
      </c>
      <c r="O51" s="30">
        <v>63356.83</v>
      </c>
    </row>
    <row r="52" spans="1:15" s="28" customFormat="1" ht="15" customHeight="1" x14ac:dyDescent="0.25">
      <c r="A52" s="27">
        <v>44</v>
      </c>
      <c r="B52" s="29" t="s">
        <v>105</v>
      </c>
      <c r="C52" s="29" t="s">
        <v>21</v>
      </c>
      <c r="D52" s="29" t="s">
        <v>106</v>
      </c>
      <c r="E52" s="29" t="s">
        <v>107</v>
      </c>
      <c r="F52" s="29" t="s">
        <v>17</v>
      </c>
      <c r="G52" s="30">
        <v>52900</v>
      </c>
      <c r="H52" s="30">
        <v>0</v>
      </c>
      <c r="I52" s="30">
        <v>52900</v>
      </c>
      <c r="J52" s="30">
        <v>2263.29</v>
      </c>
      <c r="K52" s="30">
        <v>1608.16</v>
      </c>
      <c r="L52" s="30">
        <v>1518.23</v>
      </c>
      <c r="M52" s="30">
        <v>445</v>
      </c>
      <c r="N52" s="30">
        <f t="shared" si="0"/>
        <v>5834.68</v>
      </c>
      <c r="O52" s="30">
        <v>47065.32</v>
      </c>
    </row>
    <row r="53" spans="1:15" s="28" customFormat="1" ht="15" customHeight="1" x14ac:dyDescent="0.25">
      <c r="A53" s="27">
        <v>45</v>
      </c>
      <c r="B53" s="29" t="s">
        <v>108</v>
      </c>
      <c r="C53" s="29" t="s">
        <v>14</v>
      </c>
      <c r="D53" s="29" t="s">
        <v>106</v>
      </c>
      <c r="E53" s="29" t="s">
        <v>109</v>
      </c>
      <c r="F53" s="29" t="s">
        <v>17</v>
      </c>
      <c r="G53" s="30">
        <v>26450</v>
      </c>
      <c r="H53" s="30">
        <v>0</v>
      </c>
      <c r="I53" s="30">
        <v>26450</v>
      </c>
      <c r="J53" s="30">
        <v>0</v>
      </c>
      <c r="K53" s="30">
        <v>804.08</v>
      </c>
      <c r="L53" s="30">
        <v>759.12</v>
      </c>
      <c r="M53" s="30">
        <v>15597.14</v>
      </c>
      <c r="N53" s="30">
        <f t="shared" si="0"/>
        <v>17160.34</v>
      </c>
      <c r="O53" s="30">
        <v>9289.67</v>
      </c>
    </row>
    <row r="54" spans="1:15" s="28" customFormat="1" ht="15" customHeight="1" x14ac:dyDescent="0.25">
      <c r="A54" s="27">
        <v>46</v>
      </c>
      <c r="B54" s="29" t="s">
        <v>110</v>
      </c>
      <c r="C54" s="29" t="s">
        <v>14</v>
      </c>
      <c r="D54" s="29" t="s">
        <v>106</v>
      </c>
      <c r="E54" s="29" t="s">
        <v>111</v>
      </c>
      <c r="F54" s="29" t="s">
        <v>17</v>
      </c>
      <c r="G54" s="30">
        <v>18184.38</v>
      </c>
      <c r="H54" s="30">
        <v>0</v>
      </c>
      <c r="I54" s="30">
        <v>18184.38</v>
      </c>
      <c r="J54" s="30">
        <v>0</v>
      </c>
      <c r="K54" s="30">
        <v>552.80999999999995</v>
      </c>
      <c r="L54" s="30">
        <v>521.89</v>
      </c>
      <c r="M54" s="30">
        <v>145</v>
      </c>
      <c r="N54" s="30">
        <f t="shared" si="0"/>
        <v>1219.6999999999998</v>
      </c>
      <c r="O54" s="30">
        <v>16964.68</v>
      </c>
    </row>
    <row r="55" spans="1:15" s="28" customFormat="1" ht="15" customHeight="1" x14ac:dyDescent="0.25">
      <c r="A55" s="27">
        <v>47</v>
      </c>
      <c r="B55" s="29" t="s">
        <v>112</v>
      </c>
      <c r="C55" s="29" t="s">
        <v>14</v>
      </c>
      <c r="D55" s="29" t="s">
        <v>113</v>
      </c>
      <c r="E55" s="29" t="s">
        <v>114</v>
      </c>
      <c r="F55" s="29" t="s">
        <v>17</v>
      </c>
      <c r="G55" s="30">
        <v>21634.38</v>
      </c>
      <c r="H55" s="30">
        <v>0</v>
      </c>
      <c r="I55" s="30">
        <v>21634.38</v>
      </c>
      <c r="J55" s="30">
        <v>0</v>
      </c>
      <c r="K55" s="30">
        <v>657.69</v>
      </c>
      <c r="L55" s="30">
        <v>620.91</v>
      </c>
      <c r="M55" s="30">
        <v>11566.33</v>
      </c>
      <c r="N55" s="30">
        <f t="shared" si="0"/>
        <v>12844.93</v>
      </c>
      <c r="O55" s="30">
        <v>8789.4500000000007</v>
      </c>
    </row>
    <row r="56" spans="1:15" s="28" customFormat="1" ht="15" customHeight="1" x14ac:dyDescent="0.25">
      <c r="A56" s="27">
        <v>48</v>
      </c>
      <c r="B56" s="29" t="s">
        <v>115</v>
      </c>
      <c r="C56" s="29" t="s">
        <v>14</v>
      </c>
      <c r="D56" s="29" t="s">
        <v>113</v>
      </c>
      <c r="E56" s="29" t="s">
        <v>114</v>
      </c>
      <c r="F56" s="29" t="s">
        <v>17</v>
      </c>
      <c r="G56" s="30">
        <v>21634.38</v>
      </c>
      <c r="H56" s="30">
        <v>0</v>
      </c>
      <c r="I56" s="30">
        <v>21634.38</v>
      </c>
      <c r="J56" s="30">
        <v>0</v>
      </c>
      <c r="K56" s="30">
        <v>657.69</v>
      </c>
      <c r="L56" s="30">
        <v>620.91</v>
      </c>
      <c r="M56" s="30">
        <v>24.99</v>
      </c>
      <c r="N56" s="30">
        <f t="shared" si="0"/>
        <v>1303.5899999999999</v>
      </c>
      <c r="O56" s="30">
        <v>20330.79</v>
      </c>
    </row>
    <row r="57" spans="1:15" s="28" customFormat="1" ht="15" customHeight="1" x14ac:dyDescent="0.25">
      <c r="A57" s="27">
        <v>49</v>
      </c>
      <c r="B57" s="29" t="s">
        <v>116</v>
      </c>
      <c r="C57" s="29" t="s">
        <v>14</v>
      </c>
      <c r="D57" s="29" t="s">
        <v>113</v>
      </c>
      <c r="E57" s="29" t="s">
        <v>114</v>
      </c>
      <c r="F57" s="29" t="s">
        <v>17</v>
      </c>
      <c r="G57" s="30">
        <v>21634.38</v>
      </c>
      <c r="H57" s="30">
        <v>0</v>
      </c>
      <c r="I57" s="30">
        <v>21634.38</v>
      </c>
      <c r="J57" s="30">
        <v>0</v>
      </c>
      <c r="K57" s="30">
        <v>657.69</v>
      </c>
      <c r="L57" s="30">
        <v>620.91</v>
      </c>
      <c r="M57" s="30">
        <v>7990.55</v>
      </c>
      <c r="N57" s="30">
        <f t="shared" si="0"/>
        <v>9269.15</v>
      </c>
      <c r="O57" s="30">
        <v>12365.23</v>
      </c>
    </row>
    <row r="58" spans="1:15" s="28" customFormat="1" ht="15" customHeight="1" x14ac:dyDescent="0.25">
      <c r="A58" s="27">
        <v>50</v>
      </c>
      <c r="B58" s="29" t="s">
        <v>117</v>
      </c>
      <c r="C58" s="29" t="s">
        <v>21</v>
      </c>
      <c r="D58" s="29" t="s">
        <v>113</v>
      </c>
      <c r="E58" s="29" t="s">
        <v>118</v>
      </c>
      <c r="F58" s="29" t="s">
        <v>17</v>
      </c>
      <c r="G58" s="30">
        <v>60950</v>
      </c>
      <c r="H58" s="30">
        <v>4000</v>
      </c>
      <c r="I58" s="30">
        <v>64950</v>
      </c>
      <c r="J58" s="30">
        <v>4465.42</v>
      </c>
      <c r="K58" s="30">
        <v>1852.88</v>
      </c>
      <c r="L58" s="30">
        <v>1749.27</v>
      </c>
      <c r="M58" s="30">
        <v>30032.55</v>
      </c>
      <c r="N58" s="30">
        <f t="shared" si="0"/>
        <v>38100.119999999995</v>
      </c>
      <c r="O58" s="30">
        <v>26849.88</v>
      </c>
    </row>
    <row r="59" spans="1:15" s="28" customFormat="1" ht="15" customHeight="1" x14ac:dyDescent="0.25">
      <c r="A59" s="27">
        <v>51</v>
      </c>
      <c r="B59" s="29" t="s">
        <v>119</v>
      </c>
      <c r="C59" s="29" t="s">
        <v>14</v>
      </c>
      <c r="D59" s="29" t="s">
        <v>113</v>
      </c>
      <c r="E59" s="29" t="s">
        <v>120</v>
      </c>
      <c r="F59" s="29" t="s">
        <v>17</v>
      </c>
      <c r="G59" s="30">
        <v>25047</v>
      </c>
      <c r="H59" s="30">
        <v>0</v>
      </c>
      <c r="I59" s="30">
        <v>25047</v>
      </c>
      <c r="J59" s="30">
        <v>0</v>
      </c>
      <c r="K59" s="30">
        <v>761.43</v>
      </c>
      <c r="L59" s="30">
        <v>718.85</v>
      </c>
      <c r="M59" s="30">
        <v>15420.13</v>
      </c>
      <c r="N59" s="30">
        <f t="shared" si="0"/>
        <v>16900.41</v>
      </c>
      <c r="O59" s="30">
        <v>8146.59</v>
      </c>
    </row>
    <row r="60" spans="1:15" s="28" customFormat="1" ht="15" customHeight="1" x14ac:dyDescent="0.25">
      <c r="A60" s="27">
        <v>52</v>
      </c>
      <c r="B60" s="29" t="s">
        <v>121</v>
      </c>
      <c r="C60" s="29" t="s">
        <v>21</v>
      </c>
      <c r="D60" s="29" t="s">
        <v>113</v>
      </c>
      <c r="E60" s="29" t="s">
        <v>120</v>
      </c>
      <c r="F60" s="29" t="s">
        <v>17</v>
      </c>
      <c r="G60" s="30">
        <v>25047</v>
      </c>
      <c r="H60" s="30">
        <v>0</v>
      </c>
      <c r="I60" s="30">
        <v>25047</v>
      </c>
      <c r="J60" s="30">
        <v>0</v>
      </c>
      <c r="K60" s="30">
        <v>761.43</v>
      </c>
      <c r="L60" s="30">
        <v>718.85</v>
      </c>
      <c r="M60" s="30">
        <v>2131</v>
      </c>
      <c r="N60" s="30">
        <f t="shared" si="0"/>
        <v>3611.2799999999997</v>
      </c>
      <c r="O60" s="30">
        <v>21435.72</v>
      </c>
    </row>
    <row r="61" spans="1:15" s="28" customFormat="1" ht="15" customHeight="1" x14ac:dyDescent="0.25">
      <c r="A61" s="27">
        <v>53</v>
      </c>
      <c r="B61" s="29" t="s">
        <v>122</v>
      </c>
      <c r="C61" s="29" t="s">
        <v>21</v>
      </c>
      <c r="D61" s="29" t="s">
        <v>113</v>
      </c>
      <c r="E61" s="29" t="s">
        <v>120</v>
      </c>
      <c r="F61" s="29" t="s">
        <v>17</v>
      </c>
      <c r="G61" s="30">
        <v>25047</v>
      </c>
      <c r="H61" s="30">
        <v>0</v>
      </c>
      <c r="I61" s="30">
        <v>25047</v>
      </c>
      <c r="J61" s="30">
        <v>0</v>
      </c>
      <c r="K61" s="30">
        <v>761.43</v>
      </c>
      <c r="L61" s="30">
        <v>718.85</v>
      </c>
      <c r="M61" s="30">
        <v>25</v>
      </c>
      <c r="N61" s="30">
        <f t="shared" si="0"/>
        <v>1505.28</v>
      </c>
      <c r="O61" s="30">
        <v>23541.72</v>
      </c>
    </row>
    <row r="62" spans="1:15" s="28" customFormat="1" ht="15" customHeight="1" x14ac:dyDescent="0.25">
      <c r="A62" s="27">
        <v>54</v>
      </c>
      <c r="B62" s="29" t="s">
        <v>123</v>
      </c>
      <c r="C62" s="29" t="s">
        <v>14</v>
      </c>
      <c r="D62" s="29" t="s">
        <v>113</v>
      </c>
      <c r="E62" s="29" t="s">
        <v>120</v>
      </c>
      <c r="F62" s="29" t="s">
        <v>17</v>
      </c>
      <c r="G62" s="30">
        <v>25047</v>
      </c>
      <c r="H62" s="30">
        <v>0</v>
      </c>
      <c r="I62" s="30">
        <v>25047</v>
      </c>
      <c r="J62" s="30">
        <v>0</v>
      </c>
      <c r="K62" s="30">
        <v>761.43</v>
      </c>
      <c r="L62" s="30">
        <v>718.85</v>
      </c>
      <c r="M62" s="30">
        <v>10973.59</v>
      </c>
      <c r="N62" s="30">
        <f t="shared" si="0"/>
        <v>12453.87</v>
      </c>
      <c r="O62" s="30">
        <v>12593.13</v>
      </c>
    </row>
    <row r="63" spans="1:15" s="28" customFormat="1" ht="15" customHeight="1" x14ac:dyDescent="0.25">
      <c r="A63" s="27">
        <v>55</v>
      </c>
      <c r="B63" s="29" t="s">
        <v>124</v>
      </c>
      <c r="C63" s="29" t="s">
        <v>14</v>
      </c>
      <c r="D63" s="29" t="s">
        <v>113</v>
      </c>
      <c r="E63" s="29" t="s">
        <v>120</v>
      </c>
      <c r="F63" s="29" t="s">
        <v>17</v>
      </c>
      <c r="G63" s="30">
        <v>25047</v>
      </c>
      <c r="H63" s="30">
        <v>0</v>
      </c>
      <c r="I63" s="30">
        <v>25047</v>
      </c>
      <c r="J63" s="30">
        <v>0</v>
      </c>
      <c r="K63" s="30">
        <v>761.43</v>
      </c>
      <c r="L63" s="30">
        <v>718.85</v>
      </c>
      <c r="M63" s="30">
        <v>25</v>
      </c>
      <c r="N63" s="30">
        <f t="shared" si="0"/>
        <v>1505.28</v>
      </c>
      <c r="O63" s="30">
        <v>23541.72</v>
      </c>
    </row>
    <row r="64" spans="1:15" s="28" customFormat="1" ht="15" customHeight="1" x14ac:dyDescent="0.25">
      <c r="A64" s="27">
        <v>56</v>
      </c>
      <c r="B64" s="29" t="s">
        <v>125</v>
      </c>
      <c r="C64" s="29" t="s">
        <v>14</v>
      </c>
      <c r="D64" s="29" t="s">
        <v>113</v>
      </c>
      <c r="E64" s="29" t="s">
        <v>120</v>
      </c>
      <c r="F64" s="29" t="s">
        <v>17</v>
      </c>
      <c r="G64" s="30">
        <v>25047</v>
      </c>
      <c r="H64" s="30">
        <v>0</v>
      </c>
      <c r="I64" s="30">
        <v>25047</v>
      </c>
      <c r="J64" s="30">
        <v>0</v>
      </c>
      <c r="K64" s="30">
        <v>761.43</v>
      </c>
      <c r="L64" s="30">
        <v>718.85</v>
      </c>
      <c r="M64" s="30">
        <v>16638.75</v>
      </c>
      <c r="N64" s="30">
        <f t="shared" si="0"/>
        <v>18119.03</v>
      </c>
      <c r="O64" s="30">
        <v>6927.97</v>
      </c>
    </row>
    <row r="65" spans="1:15" s="28" customFormat="1" ht="15" customHeight="1" x14ac:dyDescent="0.25">
      <c r="A65" s="27">
        <v>57</v>
      </c>
      <c r="B65" s="29" t="s">
        <v>126</v>
      </c>
      <c r="C65" s="29" t="s">
        <v>14</v>
      </c>
      <c r="D65" s="29" t="s">
        <v>113</v>
      </c>
      <c r="E65" s="29" t="s">
        <v>114</v>
      </c>
      <c r="F65" s="29" t="s">
        <v>17</v>
      </c>
      <c r="G65" s="30">
        <v>21634.38</v>
      </c>
      <c r="H65" s="30">
        <v>0</v>
      </c>
      <c r="I65" s="30">
        <v>21634.38</v>
      </c>
      <c r="J65" s="30">
        <v>0</v>
      </c>
      <c r="K65" s="30">
        <v>657.69</v>
      </c>
      <c r="L65" s="30">
        <v>620.91</v>
      </c>
      <c r="M65" s="30">
        <v>12660.47</v>
      </c>
      <c r="N65" s="30">
        <f t="shared" si="0"/>
        <v>13939.07</v>
      </c>
      <c r="O65" s="30">
        <v>7695.31</v>
      </c>
    </row>
    <row r="66" spans="1:15" s="28" customFormat="1" ht="15" customHeight="1" x14ac:dyDescent="0.25">
      <c r="A66" s="27">
        <v>58</v>
      </c>
      <c r="B66" s="29" t="s">
        <v>127</v>
      </c>
      <c r="C66" s="29" t="s">
        <v>14</v>
      </c>
      <c r="D66" s="29" t="s">
        <v>113</v>
      </c>
      <c r="E66" s="29" t="s">
        <v>114</v>
      </c>
      <c r="F66" s="29" t="s">
        <v>17</v>
      </c>
      <c r="G66" s="30">
        <v>21634.38</v>
      </c>
      <c r="H66" s="30">
        <v>0</v>
      </c>
      <c r="I66" s="30">
        <v>21634.38</v>
      </c>
      <c r="J66" s="30">
        <v>0</v>
      </c>
      <c r="K66" s="30">
        <v>657.69</v>
      </c>
      <c r="L66" s="30">
        <v>620.91</v>
      </c>
      <c r="M66" s="30">
        <v>1040.02</v>
      </c>
      <c r="N66" s="30">
        <f t="shared" si="0"/>
        <v>2318.62</v>
      </c>
      <c r="O66" s="30">
        <v>19315.759999999998</v>
      </c>
    </row>
    <row r="67" spans="1:15" s="28" customFormat="1" ht="15" customHeight="1" x14ac:dyDescent="0.25">
      <c r="A67" s="27">
        <v>59</v>
      </c>
      <c r="B67" s="29" t="s">
        <v>128</v>
      </c>
      <c r="C67" s="29" t="s">
        <v>21</v>
      </c>
      <c r="D67" s="29" t="s">
        <v>113</v>
      </c>
      <c r="E67" s="29" t="s">
        <v>120</v>
      </c>
      <c r="F67" s="29" t="s">
        <v>17</v>
      </c>
      <c r="G67" s="30">
        <v>25047</v>
      </c>
      <c r="H67" s="30">
        <v>0</v>
      </c>
      <c r="I67" s="30">
        <v>25047</v>
      </c>
      <c r="J67" s="30">
        <v>0</v>
      </c>
      <c r="K67" s="30">
        <v>761.43</v>
      </c>
      <c r="L67" s="30">
        <v>718.85</v>
      </c>
      <c r="M67" s="30">
        <v>3125.41</v>
      </c>
      <c r="N67" s="30">
        <f t="shared" si="0"/>
        <v>4605.6899999999996</v>
      </c>
      <c r="O67" s="30">
        <v>20441.310000000001</v>
      </c>
    </row>
    <row r="68" spans="1:15" s="28" customFormat="1" ht="15" customHeight="1" x14ac:dyDescent="0.25">
      <c r="A68" s="27">
        <v>60</v>
      </c>
      <c r="B68" s="29" t="s">
        <v>129</v>
      </c>
      <c r="C68" s="29" t="s">
        <v>14</v>
      </c>
      <c r="D68" s="29" t="s">
        <v>113</v>
      </c>
      <c r="E68" s="29" t="s">
        <v>114</v>
      </c>
      <c r="F68" s="29" t="s">
        <v>17</v>
      </c>
      <c r="G68" s="30">
        <v>21634.38</v>
      </c>
      <c r="H68" s="30">
        <v>0</v>
      </c>
      <c r="I68" s="30">
        <v>21634.38</v>
      </c>
      <c r="J68" s="30">
        <v>0</v>
      </c>
      <c r="K68" s="30">
        <v>657.69</v>
      </c>
      <c r="L68" s="30">
        <v>620.91</v>
      </c>
      <c r="M68" s="30">
        <v>24.99</v>
      </c>
      <c r="N68" s="30">
        <f t="shared" si="0"/>
        <v>1303.5899999999999</v>
      </c>
      <c r="O68" s="30">
        <v>20330.79</v>
      </c>
    </row>
    <row r="69" spans="1:15" s="28" customFormat="1" ht="15" customHeight="1" x14ac:dyDescent="0.25">
      <c r="A69" s="27">
        <v>61</v>
      </c>
      <c r="B69" s="29" t="s">
        <v>130</v>
      </c>
      <c r="C69" s="29" t="s">
        <v>14</v>
      </c>
      <c r="D69" s="29" t="s">
        <v>113</v>
      </c>
      <c r="E69" s="29" t="s">
        <v>114</v>
      </c>
      <c r="F69" s="29" t="s">
        <v>17</v>
      </c>
      <c r="G69" s="30">
        <v>21634.38</v>
      </c>
      <c r="H69" s="30">
        <v>0</v>
      </c>
      <c r="I69" s="30">
        <v>21634.38</v>
      </c>
      <c r="J69" s="30">
        <v>0</v>
      </c>
      <c r="K69" s="30">
        <v>657.69</v>
      </c>
      <c r="L69" s="30">
        <v>620.91</v>
      </c>
      <c r="M69" s="30">
        <v>780.02</v>
      </c>
      <c r="N69" s="30">
        <f t="shared" si="0"/>
        <v>2058.62</v>
      </c>
      <c r="O69" s="30">
        <v>19575.759999999998</v>
      </c>
    </row>
    <row r="70" spans="1:15" s="28" customFormat="1" ht="15" customHeight="1" x14ac:dyDescent="0.25">
      <c r="A70" s="27">
        <v>62</v>
      </c>
      <c r="B70" s="29" t="s">
        <v>131</v>
      </c>
      <c r="C70" s="29" t="s">
        <v>14</v>
      </c>
      <c r="D70" s="29" t="s">
        <v>113</v>
      </c>
      <c r="E70" s="29" t="s">
        <v>114</v>
      </c>
      <c r="F70" s="29" t="s">
        <v>17</v>
      </c>
      <c r="G70" s="30">
        <v>21634.38</v>
      </c>
      <c r="H70" s="30">
        <v>0</v>
      </c>
      <c r="I70" s="30">
        <v>21634.38</v>
      </c>
      <c r="J70" s="30">
        <v>0</v>
      </c>
      <c r="K70" s="30">
        <v>657.69</v>
      </c>
      <c r="L70" s="30">
        <v>620.91</v>
      </c>
      <c r="M70" s="30">
        <v>8016.32</v>
      </c>
      <c r="N70" s="30">
        <f t="shared" si="0"/>
        <v>9294.92</v>
      </c>
      <c r="O70" s="30">
        <v>12339.46</v>
      </c>
    </row>
    <row r="71" spans="1:15" s="28" customFormat="1" ht="15" customHeight="1" x14ac:dyDescent="0.25">
      <c r="A71" s="27">
        <v>63</v>
      </c>
      <c r="B71" s="29" t="s">
        <v>132</v>
      </c>
      <c r="C71" s="29" t="s">
        <v>21</v>
      </c>
      <c r="D71" s="29" t="s">
        <v>113</v>
      </c>
      <c r="E71" s="29" t="s">
        <v>120</v>
      </c>
      <c r="F71" s="29" t="s">
        <v>17</v>
      </c>
      <c r="G71" s="30">
        <v>25047</v>
      </c>
      <c r="H71" s="30">
        <v>0</v>
      </c>
      <c r="I71" s="30">
        <v>25047</v>
      </c>
      <c r="J71" s="30">
        <v>0</v>
      </c>
      <c r="K71" s="30">
        <v>761.43</v>
      </c>
      <c r="L71" s="30">
        <v>718.85</v>
      </c>
      <c r="M71" s="30">
        <v>25</v>
      </c>
      <c r="N71" s="30">
        <f t="shared" si="0"/>
        <v>1505.28</v>
      </c>
      <c r="O71" s="30">
        <v>23541.72</v>
      </c>
    </row>
    <row r="72" spans="1:15" s="28" customFormat="1" ht="15" customHeight="1" x14ac:dyDescent="0.25">
      <c r="A72" s="27">
        <v>64</v>
      </c>
      <c r="B72" s="29" t="s">
        <v>133</v>
      </c>
      <c r="C72" s="29" t="s">
        <v>14</v>
      </c>
      <c r="D72" s="29" t="s">
        <v>113</v>
      </c>
      <c r="E72" s="29" t="s">
        <v>134</v>
      </c>
      <c r="F72" s="29" t="s">
        <v>17</v>
      </c>
      <c r="G72" s="30">
        <v>21634.38</v>
      </c>
      <c r="H72" s="30">
        <v>3000</v>
      </c>
      <c r="I72" s="30">
        <v>24634.38</v>
      </c>
      <c r="J72" s="30">
        <v>0</v>
      </c>
      <c r="K72" s="30">
        <v>657.69</v>
      </c>
      <c r="L72" s="30">
        <v>620.91</v>
      </c>
      <c r="M72" s="30">
        <v>14160.44</v>
      </c>
      <c r="N72" s="30">
        <f t="shared" si="0"/>
        <v>15439.04</v>
      </c>
      <c r="O72" s="30">
        <v>9195.34</v>
      </c>
    </row>
    <row r="73" spans="1:15" s="28" customFormat="1" ht="15" customHeight="1" x14ac:dyDescent="0.25">
      <c r="A73" s="27">
        <v>65</v>
      </c>
      <c r="B73" s="29" t="s">
        <v>135</v>
      </c>
      <c r="C73" s="29" t="s">
        <v>14</v>
      </c>
      <c r="D73" s="29" t="s">
        <v>113</v>
      </c>
      <c r="E73" s="29" t="s">
        <v>114</v>
      </c>
      <c r="F73" s="29" t="s">
        <v>17</v>
      </c>
      <c r="G73" s="30">
        <v>21634.38</v>
      </c>
      <c r="H73" s="30">
        <v>0</v>
      </c>
      <c r="I73" s="30">
        <v>21634.38</v>
      </c>
      <c r="J73" s="30">
        <v>0</v>
      </c>
      <c r="K73" s="30">
        <v>657.69</v>
      </c>
      <c r="L73" s="30">
        <v>620.91</v>
      </c>
      <c r="M73" s="30">
        <v>7588.28</v>
      </c>
      <c r="N73" s="30">
        <f t="shared" si="0"/>
        <v>8866.8799999999992</v>
      </c>
      <c r="O73" s="30">
        <v>12767.5</v>
      </c>
    </row>
    <row r="74" spans="1:15" s="28" customFormat="1" ht="15" customHeight="1" x14ac:dyDescent="0.25">
      <c r="A74" s="27">
        <v>66</v>
      </c>
      <c r="B74" s="29" t="s">
        <v>136</v>
      </c>
      <c r="C74" s="29" t="s">
        <v>21</v>
      </c>
      <c r="D74" s="29" t="s">
        <v>137</v>
      </c>
      <c r="E74" s="29" t="s">
        <v>138</v>
      </c>
      <c r="F74" s="29" t="s">
        <v>17</v>
      </c>
      <c r="G74" s="30">
        <v>23276</v>
      </c>
      <c r="H74" s="30">
        <v>0</v>
      </c>
      <c r="I74" s="30">
        <v>23276</v>
      </c>
      <c r="J74" s="30">
        <v>0</v>
      </c>
      <c r="K74" s="30">
        <v>707.59</v>
      </c>
      <c r="L74" s="30">
        <v>668.02</v>
      </c>
      <c r="M74" s="30">
        <v>15764.57</v>
      </c>
      <c r="N74" s="30">
        <f t="shared" ref="N74:N137" si="1">+J74+K74+L74+M74</f>
        <v>17140.18</v>
      </c>
      <c r="O74" s="30">
        <v>6135.82</v>
      </c>
    </row>
    <row r="75" spans="1:15" s="28" customFormat="1" ht="15" customHeight="1" x14ac:dyDescent="0.25">
      <c r="A75" s="27">
        <v>67</v>
      </c>
      <c r="B75" s="29" t="s">
        <v>139</v>
      </c>
      <c r="C75" s="29" t="s">
        <v>21</v>
      </c>
      <c r="D75" s="29" t="s">
        <v>137</v>
      </c>
      <c r="E75" s="29" t="s">
        <v>140</v>
      </c>
      <c r="F75" s="29" t="s">
        <v>17</v>
      </c>
      <c r="G75" s="30">
        <v>27229.13</v>
      </c>
      <c r="H75" s="30">
        <v>0</v>
      </c>
      <c r="I75" s="30">
        <v>27229.13</v>
      </c>
      <c r="J75" s="30">
        <v>0</v>
      </c>
      <c r="K75" s="30">
        <v>827.77</v>
      </c>
      <c r="L75" s="30">
        <v>781.48</v>
      </c>
      <c r="M75" s="30">
        <v>24.99</v>
      </c>
      <c r="N75" s="30">
        <f t="shared" si="1"/>
        <v>1634.24</v>
      </c>
      <c r="O75" s="30">
        <v>25594.89</v>
      </c>
    </row>
    <row r="76" spans="1:15" s="28" customFormat="1" ht="15" customHeight="1" x14ac:dyDescent="0.25">
      <c r="A76" s="27">
        <v>68</v>
      </c>
      <c r="B76" s="29" t="s">
        <v>141</v>
      </c>
      <c r="C76" s="29" t="s">
        <v>21</v>
      </c>
      <c r="D76" s="29" t="s">
        <v>137</v>
      </c>
      <c r="E76" s="29" t="s">
        <v>140</v>
      </c>
      <c r="F76" s="29" t="s">
        <v>17</v>
      </c>
      <c r="G76" s="30">
        <v>32542.13</v>
      </c>
      <c r="H76" s="30">
        <v>0</v>
      </c>
      <c r="I76" s="30">
        <v>32542.13</v>
      </c>
      <c r="J76" s="30">
        <v>0</v>
      </c>
      <c r="K76" s="30">
        <v>989.28</v>
      </c>
      <c r="L76" s="30">
        <v>933.96</v>
      </c>
      <c r="M76" s="30">
        <v>22567.17</v>
      </c>
      <c r="N76" s="30">
        <f t="shared" si="1"/>
        <v>24490.41</v>
      </c>
      <c r="O76" s="30">
        <v>8051.72</v>
      </c>
    </row>
    <row r="77" spans="1:15" s="28" customFormat="1" ht="15" customHeight="1" x14ac:dyDescent="0.25">
      <c r="A77" s="27">
        <v>69</v>
      </c>
      <c r="B77" s="29" t="s">
        <v>142</v>
      </c>
      <c r="C77" s="29" t="s">
        <v>21</v>
      </c>
      <c r="D77" s="29" t="s">
        <v>137</v>
      </c>
      <c r="E77" s="29" t="s">
        <v>140</v>
      </c>
      <c r="F77" s="29" t="s">
        <v>17</v>
      </c>
      <c r="G77" s="30">
        <v>27229.13</v>
      </c>
      <c r="H77" s="30">
        <v>0</v>
      </c>
      <c r="I77" s="30">
        <v>27229.13</v>
      </c>
      <c r="J77" s="30">
        <v>0</v>
      </c>
      <c r="K77" s="30">
        <v>827.77</v>
      </c>
      <c r="L77" s="30">
        <v>781.48</v>
      </c>
      <c r="M77" s="30">
        <v>564.99</v>
      </c>
      <c r="N77" s="30">
        <f t="shared" si="1"/>
        <v>2174.2399999999998</v>
      </c>
      <c r="O77" s="30">
        <v>25054.89</v>
      </c>
    </row>
    <row r="78" spans="1:15" s="28" customFormat="1" ht="15" customHeight="1" x14ac:dyDescent="0.25">
      <c r="A78" s="27">
        <v>70</v>
      </c>
      <c r="B78" s="29" t="s">
        <v>143</v>
      </c>
      <c r="C78" s="29" t="s">
        <v>21</v>
      </c>
      <c r="D78" s="29" t="s">
        <v>137</v>
      </c>
      <c r="E78" s="29" t="s">
        <v>144</v>
      </c>
      <c r="F78" s="29" t="s">
        <v>17</v>
      </c>
      <c r="G78" s="30">
        <v>32542.13</v>
      </c>
      <c r="H78" s="30">
        <v>0</v>
      </c>
      <c r="I78" s="30">
        <v>32542.13</v>
      </c>
      <c r="J78" s="30">
        <v>0</v>
      </c>
      <c r="K78" s="30">
        <v>989.28</v>
      </c>
      <c r="L78" s="30">
        <v>933.96</v>
      </c>
      <c r="M78" s="30">
        <v>3279.9</v>
      </c>
      <c r="N78" s="30">
        <f t="shared" si="1"/>
        <v>5203.1400000000003</v>
      </c>
      <c r="O78" s="30">
        <v>27338.99</v>
      </c>
    </row>
    <row r="79" spans="1:15" s="28" customFormat="1" ht="15" customHeight="1" x14ac:dyDescent="0.25">
      <c r="A79" s="27">
        <v>71</v>
      </c>
      <c r="B79" s="29" t="s">
        <v>145</v>
      </c>
      <c r="C79" s="29" t="s">
        <v>21</v>
      </c>
      <c r="D79" s="29" t="s">
        <v>137</v>
      </c>
      <c r="E79" s="29" t="s">
        <v>38</v>
      </c>
      <c r="F79" s="29" t="s">
        <v>17</v>
      </c>
      <c r="G79" s="30">
        <v>26565</v>
      </c>
      <c r="H79" s="30">
        <v>0</v>
      </c>
      <c r="I79" s="30">
        <v>26565</v>
      </c>
      <c r="J79" s="30">
        <v>0</v>
      </c>
      <c r="K79" s="30">
        <v>807.58</v>
      </c>
      <c r="L79" s="30">
        <v>762.42</v>
      </c>
      <c r="M79" s="30">
        <v>24.99</v>
      </c>
      <c r="N79" s="30">
        <f t="shared" si="1"/>
        <v>1594.99</v>
      </c>
      <c r="O79" s="30">
        <v>24970.01</v>
      </c>
    </row>
    <row r="80" spans="1:15" s="28" customFormat="1" ht="15" customHeight="1" x14ac:dyDescent="0.25">
      <c r="A80" s="27">
        <v>72</v>
      </c>
      <c r="B80" s="29" t="s">
        <v>146</v>
      </c>
      <c r="C80" s="29" t="s">
        <v>21</v>
      </c>
      <c r="D80" s="29" t="s">
        <v>137</v>
      </c>
      <c r="E80" s="29" t="s">
        <v>144</v>
      </c>
      <c r="F80" s="29" t="s">
        <v>17</v>
      </c>
      <c r="G80" s="30">
        <v>32542.13</v>
      </c>
      <c r="H80" s="30">
        <v>0</v>
      </c>
      <c r="I80" s="30">
        <v>32542.13</v>
      </c>
      <c r="J80" s="30">
        <v>0</v>
      </c>
      <c r="K80" s="30">
        <v>989.28</v>
      </c>
      <c r="L80" s="30">
        <v>933.96</v>
      </c>
      <c r="M80" s="30">
        <v>25</v>
      </c>
      <c r="N80" s="30">
        <f t="shared" si="1"/>
        <v>1948.24</v>
      </c>
      <c r="O80" s="30">
        <v>30593.89</v>
      </c>
    </row>
    <row r="81" spans="1:15" s="28" customFormat="1" ht="15" customHeight="1" x14ac:dyDescent="0.25">
      <c r="A81" s="27">
        <v>73</v>
      </c>
      <c r="B81" s="29" t="s">
        <v>147</v>
      </c>
      <c r="C81" s="29" t="s">
        <v>21</v>
      </c>
      <c r="D81" s="29" t="s">
        <v>137</v>
      </c>
      <c r="E81" s="29" t="s">
        <v>140</v>
      </c>
      <c r="F81" s="29" t="s">
        <v>17</v>
      </c>
      <c r="G81" s="30">
        <v>27229.13</v>
      </c>
      <c r="H81" s="30">
        <v>0</v>
      </c>
      <c r="I81" s="30">
        <v>27229.13</v>
      </c>
      <c r="J81" s="30">
        <v>0</v>
      </c>
      <c r="K81" s="30">
        <v>827.77</v>
      </c>
      <c r="L81" s="30">
        <v>781.48</v>
      </c>
      <c r="M81" s="30">
        <v>84.99</v>
      </c>
      <c r="N81" s="30">
        <f t="shared" si="1"/>
        <v>1694.24</v>
      </c>
      <c r="O81" s="30">
        <v>25534.89</v>
      </c>
    </row>
    <row r="82" spans="1:15" s="28" customFormat="1" ht="15" customHeight="1" x14ac:dyDescent="0.25">
      <c r="A82" s="27">
        <v>74</v>
      </c>
      <c r="B82" s="29" t="s">
        <v>148</v>
      </c>
      <c r="C82" s="29" t="s">
        <v>21</v>
      </c>
      <c r="D82" s="29" t="s">
        <v>137</v>
      </c>
      <c r="E82" s="29" t="s">
        <v>140</v>
      </c>
      <c r="F82" s="29" t="s">
        <v>17</v>
      </c>
      <c r="G82" s="30">
        <v>27229.13</v>
      </c>
      <c r="H82" s="30">
        <v>0</v>
      </c>
      <c r="I82" s="30">
        <v>27229.13</v>
      </c>
      <c r="J82" s="30">
        <v>0</v>
      </c>
      <c r="K82" s="30">
        <v>827.77</v>
      </c>
      <c r="L82" s="30">
        <v>781.48</v>
      </c>
      <c r="M82" s="30">
        <v>5575.34</v>
      </c>
      <c r="N82" s="30">
        <f t="shared" si="1"/>
        <v>7184.59</v>
      </c>
      <c r="O82" s="30">
        <v>20044.54</v>
      </c>
    </row>
    <row r="83" spans="1:15" s="28" customFormat="1" ht="15" customHeight="1" x14ac:dyDescent="0.25">
      <c r="A83" s="27">
        <v>75</v>
      </c>
      <c r="B83" s="29" t="s">
        <v>149</v>
      </c>
      <c r="C83" s="29" t="s">
        <v>21</v>
      </c>
      <c r="D83" s="29" t="s">
        <v>137</v>
      </c>
      <c r="E83" s="29" t="s">
        <v>140</v>
      </c>
      <c r="F83" s="29" t="s">
        <v>17</v>
      </c>
      <c r="G83" s="30">
        <v>27229.13</v>
      </c>
      <c r="H83" s="30">
        <v>0</v>
      </c>
      <c r="I83" s="30">
        <v>27229.13</v>
      </c>
      <c r="J83" s="30">
        <v>0</v>
      </c>
      <c r="K83" s="30">
        <v>827.77</v>
      </c>
      <c r="L83" s="30">
        <v>781.48</v>
      </c>
      <c r="M83" s="30">
        <v>15527.24</v>
      </c>
      <c r="N83" s="30">
        <f t="shared" si="1"/>
        <v>17136.489999999998</v>
      </c>
      <c r="O83" s="30">
        <v>10092.64</v>
      </c>
    </row>
    <row r="84" spans="1:15" s="28" customFormat="1" ht="15" customHeight="1" x14ac:dyDescent="0.25">
      <c r="A84" s="27">
        <v>76</v>
      </c>
      <c r="B84" s="29" t="s">
        <v>150</v>
      </c>
      <c r="C84" s="29" t="s">
        <v>21</v>
      </c>
      <c r="D84" s="29" t="s">
        <v>137</v>
      </c>
      <c r="E84" s="29" t="s">
        <v>140</v>
      </c>
      <c r="F84" s="29" t="s">
        <v>17</v>
      </c>
      <c r="G84" s="30">
        <v>27229.13</v>
      </c>
      <c r="H84" s="30">
        <v>0</v>
      </c>
      <c r="I84" s="30">
        <v>27229.13</v>
      </c>
      <c r="J84" s="30">
        <v>0</v>
      </c>
      <c r="K84" s="30">
        <v>827.77</v>
      </c>
      <c r="L84" s="30">
        <v>781.48</v>
      </c>
      <c r="M84" s="30">
        <v>24.99</v>
      </c>
      <c r="N84" s="30">
        <f t="shared" si="1"/>
        <v>1634.24</v>
      </c>
      <c r="O84" s="30">
        <v>25594.89</v>
      </c>
    </row>
    <row r="85" spans="1:15" s="28" customFormat="1" ht="15" customHeight="1" x14ac:dyDescent="0.25">
      <c r="A85" s="27">
        <v>77</v>
      </c>
      <c r="B85" s="29" t="s">
        <v>151</v>
      </c>
      <c r="C85" s="29" t="s">
        <v>21</v>
      </c>
      <c r="D85" s="29" t="s">
        <v>137</v>
      </c>
      <c r="E85" s="29" t="s">
        <v>140</v>
      </c>
      <c r="F85" s="29" t="s">
        <v>17</v>
      </c>
      <c r="G85" s="30">
        <v>32542.13</v>
      </c>
      <c r="H85" s="30">
        <v>0</v>
      </c>
      <c r="I85" s="30">
        <v>32542.13</v>
      </c>
      <c r="J85" s="30">
        <v>0</v>
      </c>
      <c r="K85" s="30">
        <v>989.28</v>
      </c>
      <c r="L85" s="30">
        <v>933.96</v>
      </c>
      <c r="M85" s="30">
        <v>3262.45</v>
      </c>
      <c r="N85" s="30">
        <f t="shared" si="1"/>
        <v>5185.6899999999996</v>
      </c>
      <c r="O85" s="30">
        <v>27356.44</v>
      </c>
    </row>
    <row r="86" spans="1:15" s="28" customFormat="1" ht="15" customHeight="1" x14ac:dyDescent="0.25">
      <c r="A86" s="27">
        <v>78</v>
      </c>
      <c r="B86" s="29" t="s">
        <v>152</v>
      </c>
      <c r="C86" s="29" t="s">
        <v>21</v>
      </c>
      <c r="D86" s="29" t="s">
        <v>137</v>
      </c>
      <c r="E86" s="29" t="s">
        <v>140</v>
      </c>
      <c r="F86" s="29" t="s">
        <v>17</v>
      </c>
      <c r="G86" s="30">
        <v>27229.13</v>
      </c>
      <c r="H86" s="30">
        <v>0</v>
      </c>
      <c r="I86" s="30">
        <v>27229.13</v>
      </c>
      <c r="J86" s="30">
        <v>0</v>
      </c>
      <c r="K86" s="30">
        <v>827.77</v>
      </c>
      <c r="L86" s="30">
        <v>781.48</v>
      </c>
      <c r="M86" s="30">
        <v>24.99</v>
      </c>
      <c r="N86" s="30">
        <f t="shared" si="1"/>
        <v>1634.24</v>
      </c>
      <c r="O86" s="30">
        <v>25594.89</v>
      </c>
    </row>
    <row r="87" spans="1:15" s="28" customFormat="1" ht="15" customHeight="1" x14ac:dyDescent="0.25">
      <c r="A87" s="27">
        <v>79</v>
      </c>
      <c r="B87" s="29" t="s">
        <v>153</v>
      </c>
      <c r="C87" s="29" t="s">
        <v>21</v>
      </c>
      <c r="D87" s="29" t="s">
        <v>137</v>
      </c>
      <c r="E87" s="29" t="s">
        <v>140</v>
      </c>
      <c r="F87" s="29" t="s">
        <v>17</v>
      </c>
      <c r="G87" s="30">
        <v>27229.13</v>
      </c>
      <c r="H87" s="30">
        <v>0</v>
      </c>
      <c r="I87" s="30">
        <v>27229.13</v>
      </c>
      <c r="J87" s="30">
        <v>0</v>
      </c>
      <c r="K87" s="30">
        <v>827.77</v>
      </c>
      <c r="L87" s="30">
        <v>781.48</v>
      </c>
      <c r="M87" s="30">
        <v>3616.99</v>
      </c>
      <c r="N87" s="30">
        <f t="shared" si="1"/>
        <v>5226.24</v>
      </c>
      <c r="O87" s="30">
        <v>22002.89</v>
      </c>
    </row>
    <row r="88" spans="1:15" s="28" customFormat="1" ht="15" customHeight="1" x14ac:dyDescent="0.25">
      <c r="A88" s="27">
        <v>80</v>
      </c>
      <c r="B88" s="29" t="s">
        <v>154</v>
      </c>
      <c r="C88" s="29" t="s">
        <v>21</v>
      </c>
      <c r="D88" s="29" t="s">
        <v>137</v>
      </c>
      <c r="E88" s="29" t="s">
        <v>140</v>
      </c>
      <c r="F88" s="29" t="s">
        <v>17</v>
      </c>
      <c r="G88" s="30">
        <v>32542.13</v>
      </c>
      <c r="H88" s="30">
        <v>0</v>
      </c>
      <c r="I88" s="30">
        <v>32542.13</v>
      </c>
      <c r="J88" s="30">
        <v>0</v>
      </c>
      <c r="K88" s="30">
        <v>989.28</v>
      </c>
      <c r="L88" s="30">
        <v>933.96</v>
      </c>
      <c r="M88" s="30">
        <v>13286.26</v>
      </c>
      <c r="N88" s="30">
        <f t="shared" si="1"/>
        <v>15209.5</v>
      </c>
      <c r="O88" s="30">
        <v>17332.63</v>
      </c>
    </row>
    <row r="89" spans="1:15" s="28" customFormat="1" ht="15" customHeight="1" x14ac:dyDescent="0.25">
      <c r="A89" s="27">
        <v>81</v>
      </c>
      <c r="B89" s="29" t="s">
        <v>155</v>
      </c>
      <c r="C89" s="29" t="s">
        <v>21</v>
      </c>
      <c r="D89" s="29" t="s">
        <v>137</v>
      </c>
      <c r="E89" s="29" t="s">
        <v>140</v>
      </c>
      <c r="F89" s="29" t="s">
        <v>17</v>
      </c>
      <c r="G89" s="30">
        <v>32542.13</v>
      </c>
      <c r="H89" s="30">
        <v>0</v>
      </c>
      <c r="I89" s="30">
        <v>32542.13</v>
      </c>
      <c r="J89" s="30">
        <v>0</v>
      </c>
      <c r="K89" s="30">
        <v>989.28</v>
      </c>
      <c r="L89" s="30">
        <v>933.96</v>
      </c>
      <c r="M89" s="30">
        <v>20525.509999999998</v>
      </c>
      <c r="N89" s="30">
        <f t="shared" si="1"/>
        <v>22448.75</v>
      </c>
      <c r="O89" s="30">
        <v>10093.379999999999</v>
      </c>
    </row>
    <row r="90" spans="1:15" s="28" customFormat="1" ht="15" customHeight="1" x14ac:dyDescent="0.25">
      <c r="A90" s="27">
        <v>82</v>
      </c>
      <c r="B90" s="29" t="s">
        <v>156</v>
      </c>
      <c r="C90" s="29" t="s">
        <v>21</v>
      </c>
      <c r="D90" s="29" t="s">
        <v>137</v>
      </c>
      <c r="E90" s="29" t="s">
        <v>144</v>
      </c>
      <c r="F90" s="29" t="s">
        <v>17</v>
      </c>
      <c r="G90" s="30">
        <v>32542.13</v>
      </c>
      <c r="H90" s="30">
        <v>0</v>
      </c>
      <c r="I90" s="30">
        <v>32542.13</v>
      </c>
      <c r="J90" s="30">
        <v>0</v>
      </c>
      <c r="K90" s="30">
        <v>989.28</v>
      </c>
      <c r="L90" s="30">
        <v>933.96</v>
      </c>
      <c r="M90" s="30">
        <v>4607.26</v>
      </c>
      <c r="N90" s="30">
        <f t="shared" si="1"/>
        <v>6530.5</v>
      </c>
      <c r="O90" s="30">
        <v>26011.63</v>
      </c>
    </row>
    <row r="91" spans="1:15" s="28" customFormat="1" ht="15" customHeight="1" x14ac:dyDescent="0.25">
      <c r="A91" s="27">
        <v>83</v>
      </c>
      <c r="B91" s="29" t="s">
        <v>157</v>
      </c>
      <c r="C91" s="29" t="s">
        <v>21</v>
      </c>
      <c r="D91" s="29" t="s">
        <v>137</v>
      </c>
      <c r="E91" s="29" t="s">
        <v>140</v>
      </c>
      <c r="F91" s="29" t="s">
        <v>17</v>
      </c>
      <c r="G91" s="30">
        <v>27229.13</v>
      </c>
      <c r="H91" s="30">
        <v>0</v>
      </c>
      <c r="I91" s="30">
        <v>27229.13</v>
      </c>
      <c r="J91" s="30">
        <v>0</v>
      </c>
      <c r="K91" s="30">
        <v>827.77</v>
      </c>
      <c r="L91" s="30">
        <v>781.48</v>
      </c>
      <c r="M91" s="30">
        <v>24.99</v>
      </c>
      <c r="N91" s="30">
        <f t="shared" si="1"/>
        <v>1634.24</v>
      </c>
      <c r="O91" s="30">
        <v>25594.89</v>
      </c>
    </row>
    <row r="92" spans="1:15" s="28" customFormat="1" ht="15" customHeight="1" x14ac:dyDescent="0.25">
      <c r="A92" s="27">
        <v>84</v>
      </c>
      <c r="B92" s="29" t="s">
        <v>158</v>
      </c>
      <c r="C92" s="29" t="s">
        <v>21</v>
      </c>
      <c r="D92" s="29" t="s">
        <v>137</v>
      </c>
      <c r="E92" s="29" t="s">
        <v>159</v>
      </c>
      <c r="F92" s="29" t="s">
        <v>17</v>
      </c>
      <c r="G92" s="30">
        <v>60950</v>
      </c>
      <c r="H92" s="30">
        <v>4000</v>
      </c>
      <c r="I92" s="30">
        <v>64950</v>
      </c>
      <c r="J92" s="30">
        <v>4465.42</v>
      </c>
      <c r="K92" s="30">
        <v>1852.88</v>
      </c>
      <c r="L92" s="30">
        <v>1749.27</v>
      </c>
      <c r="M92" s="30">
        <v>25</v>
      </c>
      <c r="N92" s="30">
        <f t="shared" si="1"/>
        <v>8092.57</v>
      </c>
      <c r="O92" s="30">
        <v>56857.43</v>
      </c>
    </row>
    <row r="93" spans="1:15" s="28" customFormat="1" ht="15" customHeight="1" x14ac:dyDescent="0.25">
      <c r="A93" s="27">
        <v>85</v>
      </c>
      <c r="B93" s="29" t="s">
        <v>160</v>
      </c>
      <c r="C93" s="29" t="s">
        <v>21</v>
      </c>
      <c r="D93" s="29" t="s">
        <v>137</v>
      </c>
      <c r="E93" s="29" t="s">
        <v>140</v>
      </c>
      <c r="F93" s="29" t="s">
        <v>17</v>
      </c>
      <c r="G93" s="30">
        <v>27229.13</v>
      </c>
      <c r="H93" s="30">
        <v>0</v>
      </c>
      <c r="I93" s="30">
        <v>27229.13</v>
      </c>
      <c r="J93" s="30">
        <v>0</v>
      </c>
      <c r="K93" s="30">
        <v>827.77</v>
      </c>
      <c r="L93" s="30">
        <v>781.48</v>
      </c>
      <c r="M93" s="30">
        <v>6115.16</v>
      </c>
      <c r="N93" s="30">
        <f t="shared" si="1"/>
        <v>7724.41</v>
      </c>
      <c r="O93" s="30">
        <v>19504.72</v>
      </c>
    </row>
    <row r="94" spans="1:15" s="28" customFormat="1" ht="15" customHeight="1" x14ac:dyDescent="0.25">
      <c r="A94" s="27">
        <v>86</v>
      </c>
      <c r="B94" s="29" t="s">
        <v>161</v>
      </c>
      <c r="C94" s="29" t="s">
        <v>21</v>
      </c>
      <c r="D94" s="29" t="s">
        <v>137</v>
      </c>
      <c r="E94" s="29" t="s">
        <v>140</v>
      </c>
      <c r="F94" s="29" t="s">
        <v>17</v>
      </c>
      <c r="G94" s="30">
        <v>27229.13</v>
      </c>
      <c r="H94" s="30">
        <v>0</v>
      </c>
      <c r="I94" s="30">
        <v>27229.13</v>
      </c>
      <c r="J94" s="30">
        <v>0</v>
      </c>
      <c r="K94" s="30">
        <v>827.77</v>
      </c>
      <c r="L94" s="30">
        <v>781.48</v>
      </c>
      <c r="M94" s="30">
        <v>524.99</v>
      </c>
      <c r="N94" s="30">
        <f t="shared" si="1"/>
        <v>2134.2399999999998</v>
      </c>
      <c r="O94" s="30">
        <v>25094.89</v>
      </c>
    </row>
    <row r="95" spans="1:15" s="28" customFormat="1" ht="15" customHeight="1" x14ac:dyDescent="0.25">
      <c r="A95" s="27">
        <v>87</v>
      </c>
      <c r="B95" s="29" t="s">
        <v>162</v>
      </c>
      <c r="C95" s="29" t="s">
        <v>21</v>
      </c>
      <c r="D95" s="29" t="s">
        <v>137</v>
      </c>
      <c r="E95" s="29" t="s">
        <v>140</v>
      </c>
      <c r="F95" s="29" t="s">
        <v>17</v>
      </c>
      <c r="G95" s="30">
        <v>27229.13</v>
      </c>
      <c r="H95" s="30">
        <v>0</v>
      </c>
      <c r="I95" s="30">
        <v>27229.13</v>
      </c>
      <c r="J95" s="30">
        <v>0</v>
      </c>
      <c r="K95" s="30">
        <v>827.77</v>
      </c>
      <c r="L95" s="30">
        <v>781.48</v>
      </c>
      <c r="M95" s="30">
        <v>24.99</v>
      </c>
      <c r="N95" s="30">
        <f t="shared" si="1"/>
        <v>1634.24</v>
      </c>
      <c r="O95" s="30">
        <v>25594.89</v>
      </c>
    </row>
    <row r="96" spans="1:15" s="28" customFormat="1" ht="15" customHeight="1" x14ac:dyDescent="0.25">
      <c r="A96" s="27">
        <v>88</v>
      </c>
      <c r="B96" s="29" t="s">
        <v>163</v>
      </c>
      <c r="C96" s="29" t="s">
        <v>21</v>
      </c>
      <c r="D96" s="29" t="s">
        <v>164</v>
      </c>
      <c r="E96" s="29" t="s">
        <v>165</v>
      </c>
      <c r="F96" s="29" t="s">
        <v>17</v>
      </c>
      <c r="G96" s="30">
        <v>26450</v>
      </c>
      <c r="H96" s="30">
        <v>2000</v>
      </c>
      <c r="I96" s="30">
        <v>28450</v>
      </c>
      <c r="J96" s="30">
        <v>0</v>
      </c>
      <c r="K96" s="30">
        <v>804.08</v>
      </c>
      <c r="L96" s="30">
        <v>759.12</v>
      </c>
      <c r="M96" s="30">
        <v>85</v>
      </c>
      <c r="N96" s="30">
        <f t="shared" si="1"/>
        <v>1648.2</v>
      </c>
      <c r="O96" s="30">
        <v>26801.81</v>
      </c>
    </row>
    <row r="97" spans="1:15" s="28" customFormat="1" ht="15" customHeight="1" x14ac:dyDescent="0.25">
      <c r="A97" s="27">
        <v>89</v>
      </c>
      <c r="B97" s="29" t="s">
        <v>166</v>
      </c>
      <c r="C97" s="29" t="s">
        <v>21</v>
      </c>
      <c r="D97" s="29" t="s">
        <v>164</v>
      </c>
      <c r="E97" s="29" t="s">
        <v>167</v>
      </c>
      <c r="F97" s="29" t="s">
        <v>17</v>
      </c>
      <c r="G97" s="30">
        <v>40000</v>
      </c>
      <c r="H97" s="30">
        <v>5000</v>
      </c>
      <c r="I97" s="30">
        <v>45000</v>
      </c>
      <c r="J97" s="30">
        <v>482.8</v>
      </c>
      <c r="K97" s="30">
        <v>1216</v>
      </c>
      <c r="L97" s="30">
        <v>1148</v>
      </c>
      <c r="M97" s="30">
        <v>25212.799999999999</v>
      </c>
      <c r="N97" s="30">
        <f t="shared" si="1"/>
        <v>28059.599999999999</v>
      </c>
      <c r="O97" s="30">
        <v>16940.400000000001</v>
      </c>
    </row>
    <row r="98" spans="1:15" s="28" customFormat="1" ht="15" customHeight="1" x14ac:dyDescent="0.25">
      <c r="A98" s="27">
        <v>90</v>
      </c>
      <c r="B98" s="29" t="s">
        <v>168</v>
      </c>
      <c r="C98" s="29" t="s">
        <v>21</v>
      </c>
      <c r="D98" s="29" t="s">
        <v>164</v>
      </c>
      <c r="E98" s="29" t="s">
        <v>169</v>
      </c>
      <c r="F98" s="29" t="s">
        <v>17</v>
      </c>
      <c r="G98" s="30">
        <v>40000</v>
      </c>
      <c r="H98" s="30">
        <v>0</v>
      </c>
      <c r="I98" s="30">
        <v>40000</v>
      </c>
      <c r="J98" s="30">
        <v>442.65</v>
      </c>
      <c r="K98" s="30">
        <v>1216</v>
      </c>
      <c r="L98" s="30">
        <v>1148</v>
      </c>
      <c r="M98" s="30">
        <v>17763.599999999999</v>
      </c>
      <c r="N98" s="30">
        <f t="shared" si="1"/>
        <v>20570.25</v>
      </c>
      <c r="O98" s="30">
        <v>19429.75</v>
      </c>
    </row>
    <row r="99" spans="1:15" s="28" customFormat="1" ht="15" customHeight="1" x14ac:dyDescent="0.25">
      <c r="A99" s="27">
        <v>91</v>
      </c>
      <c r="B99" s="29" t="s">
        <v>170</v>
      </c>
      <c r="C99" s="29" t="s">
        <v>21</v>
      </c>
      <c r="D99" s="29" t="s">
        <v>164</v>
      </c>
      <c r="E99" s="29" t="s">
        <v>171</v>
      </c>
      <c r="F99" s="29" t="s">
        <v>17</v>
      </c>
      <c r="G99" s="30">
        <v>26450</v>
      </c>
      <c r="H99" s="30">
        <v>2000</v>
      </c>
      <c r="I99" s="30">
        <v>28450</v>
      </c>
      <c r="J99" s="30">
        <v>0</v>
      </c>
      <c r="K99" s="30">
        <v>804.08</v>
      </c>
      <c r="L99" s="30">
        <v>759.12</v>
      </c>
      <c r="M99" s="30">
        <v>1695.66</v>
      </c>
      <c r="N99" s="30">
        <f t="shared" si="1"/>
        <v>3258.86</v>
      </c>
      <c r="O99" s="30">
        <v>25191.15</v>
      </c>
    </row>
    <row r="100" spans="1:15" s="28" customFormat="1" ht="15" customHeight="1" x14ac:dyDescent="0.25">
      <c r="A100" s="27">
        <v>92</v>
      </c>
      <c r="B100" s="29" t="s">
        <v>172</v>
      </c>
      <c r="C100" s="29" t="s">
        <v>21</v>
      </c>
      <c r="D100" s="29" t="s">
        <v>173</v>
      </c>
      <c r="E100" s="29" t="s">
        <v>174</v>
      </c>
      <c r="F100" s="29" t="s">
        <v>17</v>
      </c>
      <c r="G100" s="30">
        <v>27903.599999999999</v>
      </c>
      <c r="H100" s="30">
        <v>0</v>
      </c>
      <c r="I100" s="30">
        <v>27903.599999999999</v>
      </c>
      <c r="J100" s="30">
        <v>0</v>
      </c>
      <c r="K100" s="30">
        <v>848.27</v>
      </c>
      <c r="L100" s="30">
        <v>800.83</v>
      </c>
      <c r="M100" s="30">
        <v>25</v>
      </c>
      <c r="N100" s="30">
        <f t="shared" si="1"/>
        <v>1674.1</v>
      </c>
      <c r="O100" s="30">
        <v>26229.5</v>
      </c>
    </row>
    <row r="101" spans="1:15" s="28" customFormat="1" ht="15" customHeight="1" x14ac:dyDescent="0.25">
      <c r="A101" s="27">
        <v>93</v>
      </c>
      <c r="B101" s="29" t="s">
        <v>175</v>
      </c>
      <c r="C101" s="29" t="s">
        <v>21</v>
      </c>
      <c r="D101" s="29" t="s">
        <v>173</v>
      </c>
      <c r="E101" s="29" t="s">
        <v>176</v>
      </c>
      <c r="F101" s="29" t="s">
        <v>17</v>
      </c>
      <c r="G101" s="30">
        <v>33199.35</v>
      </c>
      <c r="H101" s="30">
        <v>0</v>
      </c>
      <c r="I101" s="30">
        <v>33199.35</v>
      </c>
      <c r="J101" s="30">
        <v>0</v>
      </c>
      <c r="K101" s="30">
        <v>1009.26</v>
      </c>
      <c r="L101" s="30">
        <v>952.82</v>
      </c>
      <c r="M101" s="30">
        <v>20165.71</v>
      </c>
      <c r="N101" s="30">
        <f t="shared" si="1"/>
        <v>22127.79</v>
      </c>
      <c r="O101" s="30">
        <v>11071.56</v>
      </c>
    </row>
    <row r="102" spans="1:15" s="28" customFormat="1" ht="15" customHeight="1" x14ac:dyDescent="0.25">
      <c r="A102" s="27">
        <v>94</v>
      </c>
      <c r="B102" s="29" t="s">
        <v>177</v>
      </c>
      <c r="C102" s="29" t="s">
        <v>21</v>
      </c>
      <c r="D102" s="29" t="s">
        <v>173</v>
      </c>
      <c r="E102" s="29" t="s">
        <v>174</v>
      </c>
      <c r="F102" s="29" t="s">
        <v>17</v>
      </c>
      <c r="G102" s="30">
        <v>27903.599999999999</v>
      </c>
      <c r="H102" s="30">
        <v>2000</v>
      </c>
      <c r="I102" s="30">
        <v>29903.599999999999</v>
      </c>
      <c r="J102" s="30">
        <v>0</v>
      </c>
      <c r="K102" s="30">
        <v>848.27</v>
      </c>
      <c r="L102" s="30">
        <v>800.83</v>
      </c>
      <c r="M102" s="30">
        <v>4956</v>
      </c>
      <c r="N102" s="30">
        <f t="shared" si="1"/>
        <v>6605.1</v>
      </c>
      <c r="O102" s="30">
        <v>23298.5</v>
      </c>
    </row>
    <row r="103" spans="1:15" s="28" customFormat="1" ht="15" customHeight="1" x14ac:dyDescent="0.25">
      <c r="A103" s="27">
        <v>95</v>
      </c>
      <c r="B103" s="29" t="s">
        <v>178</v>
      </c>
      <c r="C103" s="29" t="s">
        <v>21</v>
      </c>
      <c r="D103" s="29" t="s">
        <v>173</v>
      </c>
      <c r="E103" s="29" t="s">
        <v>179</v>
      </c>
      <c r="F103" s="29" t="s">
        <v>17</v>
      </c>
      <c r="G103" s="30">
        <v>22888.09</v>
      </c>
      <c r="H103" s="30">
        <v>2000</v>
      </c>
      <c r="I103" s="30">
        <v>24888.09</v>
      </c>
      <c r="J103" s="30">
        <v>0</v>
      </c>
      <c r="K103" s="30">
        <v>695.8</v>
      </c>
      <c r="L103" s="30">
        <v>656.89</v>
      </c>
      <c r="M103" s="30">
        <v>1257.6400000000001</v>
      </c>
      <c r="N103" s="30">
        <f t="shared" si="1"/>
        <v>2610.33</v>
      </c>
      <c r="O103" s="30">
        <v>22277.759999999998</v>
      </c>
    </row>
    <row r="104" spans="1:15" s="28" customFormat="1" ht="15" customHeight="1" x14ac:dyDescent="0.25">
      <c r="A104" s="27">
        <v>96</v>
      </c>
      <c r="B104" s="29" t="s">
        <v>180</v>
      </c>
      <c r="C104" s="29" t="s">
        <v>14</v>
      </c>
      <c r="D104" s="29" t="s">
        <v>173</v>
      </c>
      <c r="E104" s="29" t="s">
        <v>181</v>
      </c>
      <c r="F104" s="29" t="s">
        <v>17</v>
      </c>
      <c r="G104" s="30">
        <v>23099.75</v>
      </c>
      <c r="H104" s="30">
        <v>2000</v>
      </c>
      <c r="I104" s="30">
        <v>25099.75</v>
      </c>
      <c r="J104" s="30">
        <v>0</v>
      </c>
      <c r="K104" s="30">
        <v>702.23</v>
      </c>
      <c r="L104" s="30">
        <v>662.96</v>
      </c>
      <c r="M104" s="30">
        <v>15492.51</v>
      </c>
      <c r="N104" s="30">
        <f t="shared" si="1"/>
        <v>16857.7</v>
      </c>
      <c r="O104" s="30">
        <v>8242.0499999999993</v>
      </c>
    </row>
    <row r="105" spans="1:15" s="28" customFormat="1" ht="15" customHeight="1" x14ac:dyDescent="0.25">
      <c r="A105" s="27">
        <v>97</v>
      </c>
      <c r="B105" s="29" t="s">
        <v>182</v>
      </c>
      <c r="C105" s="29" t="s">
        <v>21</v>
      </c>
      <c r="D105" s="29" t="s">
        <v>173</v>
      </c>
      <c r="E105" s="29" t="s">
        <v>174</v>
      </c>
      <c r="F105" s="29" t="s">
        <v>17</v>
      </c>
      <c r="G105" s="30">
        <v>27903.599999999999</v>
      </c>
      <c r="H105" s="30">
        <v>0</v>
      </c>
      <c r="I105" s="30">
        <v>27903.599999999999</v>
      </c>
      <c r="J105" s="30">
        <v>0</v>
      </c>
      <c r="K105" s="30">
        <v>848.27</v>
      </c>
      <c r="L105" s="30">
        <v>800.83</v>
      </c>
      <c r="M105" s="30">
        <v>13313.97</v>
      </c>
      <c r="N105" s="30">
        <f t="shared" si="1"/>
        <v>14963.07</v>
      </c>
      <c r="O105" s="30">
        <v>12940.53</v>
      </c>
    </row>
    <row r="106" spans="1:15" s="28" customFormat="1" ht="15" customHeight="1" x14ac:dyDescent="0.25">
      <c r="A106" s="27">
        <v>98</v>
      </c>
      <c r="B106" s="29" t="s">
        <v>183</v>
      </c>
      <c r="C106" s="29" t="s">
        <v>14</v>
      </c>
      <c r="D106" s="29" t="s">
        <v>173</v>
      </c>
      <c r="E106" s="29" t="s">
        <v>179</v>
      </c>
      <c r="F106" s="29" t="s">
        <v>17</v>
      </c>
      <c r="G106" s="30">
        <v>22888.09</v>
      </c>
      <c r="H106" s="30">
        <v>2000</v>
      </c>
      <c r="I106" s="30">
        <v>24888.09</v>
      </c>
      <c r="J106" s="30">
        <v>0</v>
      </c>
      <c r="K106" s="30">
        <v>695.8</v>
      </c>
      <c r="L106" s="30">
        <v>656.89</v>
      </c>
      <c r="M106" s="30">
        <v>405</v>
      </c>
      <c r="N106" s="30">
        <f t="shared" si="1"/>
        <v>1757.69</v>
      </c>
      <c r="O106" s="30">
        <v>23130.400000000001</v>
      </c>
    </row>
    <row r="107" spans="1:15" s="28" customFormat="1" ht="15" customHeight="1" x14ac:dyDescent="0.25">
      <c r="A107" s="27">
        <v>99</v>
      </c>
      <c r="B107" s="29" t="s">
        <v>184</v>
      </c>
      <c r="C107" s="29" t="s">
        <v>21</v>
      </c>
      <c r="D107" s="29" t="s">
        <v>173</v>
      </c>
      <c r="E107" s="29" t="s">
        <v>176</v>
      </c>
      <c r="F107" s="29" t="s">
        <v>17</v>
      </c>
      <c r="G107" s="30">
        <v>33199.35</v>
      </c>
      <c r="H107" s="30">
        <v>0</v>
      </c>
      <c r="I107" s="30">
        <v>33199.35</v>
      </c>
      <c r="J107" s="30">
        <v>0</v>
      </c>
      <c r="K107" s="30">
        <v>1009.26</v>
      </c>
      <c r="L107" s="30">
        <v>952.82</v>
      </c>
      <c r="M107" s="30">
        <v>2622.45</v>
      </c>
      <c r="N107" s="30">
        <f t="shared" si="1"/>
        <v>4584.53</v>
      </c>
      <c r="O107" s="30">
        <v>28614.82</v>
      </c>
    </row>
    <row r="108" spans="1:15" s="28" customFormat="1" ht="15" customHeight="1" x14ac:dyDescent="0.25">
      <c r="A108" s="27">
        <v>100</v>
      </c>
      <c r="B108" s="29" t="s">
        <v>185</v>
      </c>
      <c r="C108" s="29" t="s">
        <v>21</v>
      </c>
      <c r="D108" s="29" t="s">
        <v>173</v>
      </c>
      <c r="E108" s="29" t="s">
        <v>174</v>
      </c>
      <c r="F108" s="29" t="s">
        <v>17</v>
      </c>
      <c r="G108" s="30">
        <v>27903.599999999999</v>
      </c>
      <c r="H108" s="30">
        <v>0</v>
      </c>
      <c r="I108" s="30">
        <v>27903.599999999999</v>
      </c>
      <c r="J108" s="30">
        <v>0</v>
      </c>
      <c r="K108" s="30">
        <v>848.27</v>
      </c>
      <c r="L108" s="30">
        <v>800.83</v>
      </c>
      <c r="M108" s="30">
        <v>2733.45</v>
      </c>
      <c r="N108" s="30">
        <f t="shared" si="1"/>
        <v>4382.5499999999993</v>
      </c>
      <c r="O108" s="30">
        <v>23521.05</v>
      </c>
    </row>
    <row r="109" spans="1:15" s="28" customFormat="1" ht="15" customHeight="1" x14ac:dyDescent="0.25">
      <c r="A109" s="27">
        <v>101</v>
      </c>
      <c r="B109" s="29" t="s">
        <v>186</v>
      </c>
      <c r="C109" s="29" t="s">
        <v>21</v>
      </c>
      <c r="D109" s="29" t="s">
        <v>173</v>
      </c>
      <c r="E109" s="29" t="s">
        <v>174</v>
      </c>
      <c r="F109" s="29" t="s">
        <v>17</v>
      </c>
      <c r="G109" s="30">
        <v>27903.599999999999</v>
      </c>
      <c r="H109" s="30">
        <v>2000</v>
      </c>
      <c r="I109" s="30">
        <v>29903.599999999999</v>
      </c>
      <c r="J109" s="30">
        <v>0</v>
      </c>
      <c r="K109" s="30">
        <v>848.27</v>
      </c>
      <c r="L109" s="30">
        <v>800.83</v>
      </c>
      <c r="M109" s="30">
        <v>1408.11</v>
      </c>
      <c r="N109" s="30">
        <f t="shared" si="1"/>
        <v>3057.21</v>
      </c>
      <c r="O109" s="30">
        <v>26846.39</v>
      </c>
    </row>
    <row r="110" spans="1:15" s="28" customFormat="1" ht="15" customHeight="1" x14ac:dyDescent="0.25">
      <c r="A110" s="27">
        <v>102</v>
      </c>
      <c r="B110" s="29" t="s">
        <v>187</v>
      </c>
      <c r="C110" s="29" t="s">
        <v>21</v>
      </c>
      <c r="D110" s="29" t="s">
        <v>173</v>
      </c>
      <c r="E110" s="29" t="s">
        <v>179</v>
      </c>
      <c r="F110" s="29" t="s">
        <v>17</v>
      </c>
      <c r="G110" s="30">
        <v>22888.09</v>
      </c>
      <c r="H110" s="30">
        <v>2000</v>
      </c>
      <c r="I110" s="30">
        <v>24888.09</v>
      </c>
      <c r="J110" s="30">
        <v>0</v>
      </c>
      <c r="K110" s="30">
        <v>695.8</v>
      </c>
      <c r="L110" s="30">
        <v>656.89</v>
      </c>
      <c r="M110" s="30">
        <v>175</v>
      </c>
      <c r="N110" s="30">
        <f t="shared" si="1"/>
        <v>1527.69</v>
      </c>
      <c r="O110" s="30">
        <v>23360.400000000001</v>
      </c>
    </row>
    <row r="111" spans="1:15" s="28" customFormat="1" ht="15" customHeight="1" x14ac:dyDescent="0.25">
      <c r="A111" s="27">
        <v>103</v>
      </c>
      <c r="B111" s="29" t="s">
        <v>188</v>
      </c>
      <c r="C111" s="29" t="s">
        <v>21</v>
      </c>
      <c r="D111" s="29" t="s">
        <v>173</v>
      </c>
      <c r="E111" s="29" t="s">
        <v>176</v>
      </c>
      <c r="F111" s="29" t="s">
        <v>17</v>
      </c>
      <c r="G111" s="30">
        <v>33199.35</v>
      </c>
      <c r="H111" s="30">
        <v>0</v>
      </c>
      <c r="I111" s="30">
        <v>33199.35</v>
      </c>
      <c r="J111" s="30">
        <v>0</v>
      </c>
      <c r="K111" s="30">
        <v>1009.26</v>
      </c>
      <c r="L111" s="30">
        <v>952.82</v>
      </c>
      <c r="M111" s="30">
        <v>19653.25</v>
      </c>
      <c r="N111" s="30">
        <f t="shared" si="1"/>
        <v>21615.33</v>
      </c>
      <c r="O111" s="30">
        <v>11584.02</v>
      </c>
    </row>
    <row r="112" spans="1:15" s="28" customFormat="1" ht="15" customHeight="1" x14ac:dyDescent="0.25">
      <c r="A112" s="27">
        <v>104</v>
      </c>
      <c r="B112" s="29" t="s">
        <v>189</v>
      </c>
      <c r="C112" s="29" t="s">
        <v>21</v>
      </c>
      <c r="D112" s="29" t="s">
        <v>173</v>
      </c>
      <c r="E112" s="29" t="s">
        <v>174</v>
      </c>
      <c r="F112" s="29" t="s">
        <v>17</v>
      </c>
      <c r="G112" s="30">
        <v>27903.599999999999</v>
      </c>
      <c r="H112" s="30">
        <v>2000</v>
      </c>
      <c r="I112" s="30">
        <v>29903.599999999999</v>
      </c>
      <c r="J112" s="30">
        <v>0</v>
      </c>
      <c r="K112" s="30">
        <v>848.27</v>
      </c>
      <c r="L112" s="30">
        <v>800.83</v>
      </c>
      <c r="M112" s="30">
        <v>295</v>
      </c>
      <c r="N112" s="30">
        <f t="shared" si="1"/>
        <v>1944.1</v>
      </c>
      <c r="O112" s="30">
        <v>27959.5</v>
      </c>
    </row>
    <row r="113" spans="1:15" s="28" customFormat="1" ht="15" customHeight="1" x14ac:dyDescent="0.25">
      <c r="A113" s="27">
        <v>105</v>
      </c>
      <c r="B113" s="29" t="s">
        <v>190</v>
      </c>
      <c r="C113" s="29" t="s">
        <v>14</v>
      </c>
      <c r="D113" s="29" t="s">
        <v>173</v>
      </c>
      <c r="E113" s="29" t="s">
        <v>191</v>
      </c>
      <c r="F113" s="29" t="s">
        <v>17</v>
      </c>
      <c r="G113" s="30">
        <v>18184.38</v>
      </c>
      <c r="H113" s="30">
        <v>0</v>
      </c>
      <c r="I113" s="30">
        <v>18184.38</v>
      </c>
      <c r="J113" s="30">
        <v>0</v>
      </c>
      <c r="K113" s="30">
        <v>552.80999999999995</v>
      </c>
      <c r="L113" s="30">
        <v>521.89</v>
      </c>
      <c r="M113" s="30">
        <v>6565.28</v>
      </c>
      <c r="N113" s="30">
        <f t="shared" si="1"/>
        <v>7639.98</v>
      </c>
      <c r="O113" s="30">
        <v>10544.4</v>
      </c>
    </row>
    <row r="114" spans="1:15" s="28" customFormat="1" ht="15" customHeight="1" x14ac:dyDescent="0.25">
      <c r="A114" s="27">
        <v>106</v>
      </c>
      <c r="B114" s="29" t="s">
        <v>192</v>
      </c>
      <c r="C114" s="29" t="s">
        <v>21</v>
      </c>
      <c r="D114" s="29" t="s">
        <v>173</v>
      </c>
      <c r="E114" s="29" t="s">
        <v>179</v>
      </c>
      <c r="F114" s="29" t="s">
        <v>17</v>
      </c>
      <c r="G114" s="30">
        <v>22888.09</v>
      </c>
      <c r="H114" s="30">
        <v>0</v>
      </c>
      <c r="I114" s="30">
        <v>22888.09</v>
      </c>
      <c r="J114" s="30">
        <v>0</v>
      </c>
      <c r="K114" s="30">
        <v>695.8</v>
      </c>
      <c r="L114" s="30">
        <v>656.89</v>
      </c>
      <c r="M114" s="30">
        <v>3865.09</v>
      </c>
      <c r="N114" s="30">
        <f t="shared" si="1"/>
        <v>5217.7800000000007</v>
      </c>
      <c r="O114" s="30">
        <v>17670.310000000001</v>
      </c>
    </row>
    <row r="115" spans="1:15" s="28" customFormat="1" ht="15" customHeight="1" x14ac:dyDescent="0.25">
      <c r="A115" s="27">
        <v>107</v>
      </c>
      <c r="B115" s="29" t="s">
        <v>193</v>
      </c>
      <c r="C115" s="29" t="s">
        <v>21</v>
      </c>
      <c r="D115" s="29" t="s">
        <v>173</v>
      </c>
      <c r="E115" s="29" t="s">
        <v>174</v>
      </c>
      <c r="F115" s="29" t="s">
        <v>17</v>
      </c>
      <c r="G115" s="30">
        <v>27903.599999999999</v>
      </c>
      <c r="H115" s="30">
        <v>0</v>
      </c>
      <c r="I115" s="30">
        <v>27903.599999999999</v>
      </c>
      <c r="J115" s="30">
        <v>0</v>
      </c>
      <c r="K115" s="30">
        <v>848.27</v>
      </c>
      <c r="L115" s="30">
        <v>800.83</v>
      </c>
      <c r="M115" s="30">
        <v>4676</v>
      </c>
      <c r="N115" s="30">
        <f t="shared" si="1"/>
        <v>6325.1</v>
      </c>
      <c r="O115" s="30">
        <v>21578.5</v>
      </c>
    </row>
    <row r="116" spans="1:15" s="28" customFormat="1" ht="15" customHeight="1" x14ac:dyDescent="0.25">
      <c r="A116" s="27">
        <v>108</v>
      </c>
      <c r="B116" s="29" t="s">
        <v>194</v>
      </c>
      <c r="C116" s="29" t="s">
        <v>21</v>
      </c>
      <c r="D116" s="29" t="s">
        <v>173</v>
      </c>
      <c r="E116" s="29" t="s">
        <v>174</v>
      </c>
      <c r="F116" s="29" t="s">
        <v>17</v>
      </c>
      <c r="G116" s="30">
        <v>27903.599999999999</v>
      </c>
      <c r="H116" s="30">
        <v>2000</v>
      </c>
      <c r="I116" s="30">
        <v>29903.599999999999</v>
      </c>
      <c r="J116" s="30">
        <v>0</v>
      </c>
      <c r="K116" s="30">
        <v>848.27</v>
      </c>
      <c r="L116" s="30">
        <v>800.83</v>
      </c>
      <c r="M116" s="30">
        <v>25</v>
      </c>
      <c r="N116" s="30">
        <f t="shared" si="1"/>
        <v>1674.1</v>
      </c>
      <c r="O116" s="30">
        <v>28229.5</v>
      </c>
    </row>
    <row r="117" spans="1:15" s="28" customFormat="1" ht="15" customHeight="1" x14ac:dyDescent="0.25">
      <c r="A117" s="27">
        <v>109</v>
      </c>
      <c r="B117" s="29" t="s">
        <v>195</v>
      </c>
      <c r="C117" s="29" t="s">
        <v>21</v>
      </c>
      <c r="D117" s="29" t="s">
        <v>173</v>
      </c>
      <c r="E117" s="29" t="s">
        <v>179</v>
      </c>
      <c r="F117" s="29" t="s">
        <v>17</v>
      </c>
      <c r="G117" s="30">
        <v>22888.09</v>
      </c>
      <c r="H117" s="30">
        <v>0</v>
      </c>
      <c r="I117" s="30">
        <v>22888.09</v>
      </c>
      <c r="J117" s="30">
        <v>0</v>
      </c>
      <c r="K117" s="30">
        <v>695.8</v>
      </c>
      <c r="L117" s="30">
        <v>656.89</v>
      </c>
      <c r="M117" s="30">
        <v>14478.41</v>
      </c>
      <c r="N117" s="30">
        <f t="shared" si="1"/>
        <v>15831.1</v>
      </c>
      <c r="O117" s="30">
        <v>7056.99</v>
      </c>
    </row>
    <row r="118" spans="1:15" s="28" customFormat="1" ht="15" customHeight="1" x14ac:dyDescent="0.25">
      <c r="A118" s="27">
        <v>110</v>
      </c>
      <c r="B118" s="29" t="s">
        <v>196</v>
      </c>
      <c r="C118" s="29" t="s">
        <v>21</v>
      </c>
      <c r="D118" s="29" t="s">
        <v>173</v>
      </c>
      <c r="E118" s="29" t="s">
        <v>179</v>
      </c>
      <c r="F118" s="29" t="s">
        <v>17</v>
      </c>
      <c r="G118" s="30">
        <v>22888.09</v>
      </c>
      <c r="H118" s="30">
        <v>2000</v>
      </c>
      <c r="I118" s="30">
        <v>24888.09</v>
      </c>
      <c r="J118" s="30">
        <v>0</v>
      </c>
      <c r="K118" s="30">
        <v>695.8</v>
      </c>
      <c r="L118" s="30">
        <v>656.89</v>
      </c>
      <c r="M118" s="30">
        <v>2391.64</v>
      </c>
      <c r="N118" s="30">
        <f t="shared" si="1"/>
        <v>3744.33</v>
      </c>
      <c r="O118" s="30">
        <v>21143.759999999998</v>
      </c>
    </row>
    <row r="119" spans="1:15" s="28" customFormat="1" ht="15" customHeight="1" x14ac:dyDescent="0.25">
      <c r="A119" s="27">
        <v>111</v>
      </c>
      <c r="B119" s="29" t="s">
        <v>197</v>
      </c>
      <c r="C119" s="29" t="s">
        <v>21</v>
      </c>
      <c r="D119" s="29" t="s">
        <v>173</v>
      </c>
      <c r="E119" s="29" t="s">
        <v>198</v>
      </c>
      <c r="F119" s="29" t="s">
        <v>17</v>
      </c>
      <c r="G119" s="30">
        <v>22888.09</v>
      </c>
      <c r="H119" s="30">
        <v>2000</v>
      </c>
      <c r="I119" s="30">
        <v>24888.09</v>
      </c>
      <c r="J119" s="30">
        <v>0</v>
      </c>
      <c r="K119" s="30">
        <v>695.8</v>
      </c>
      <c r="L119" s="30">
        <v>656.89</v>
      </c>
      <c r="M119" s="30">
        <v>345</v>
      </c>
      <c r="N119" s="30">
        <f t="shared" si="1"/>
        <v>1697.69</v>
      </c>
      <c r="O119" s="30">
        <v>23190.400000000001</v>
      </c>
    </row>
    <row r="120" spans="1:15" s="28" customFormat="1" ht="15" customHeight="1" x14ac:dyDescent="0.25">
      <c r="A120" s="27">
        <v>112</v>
      </c>
      <c r="B120" s="29" t="s">
        <v>199</v>
      </c>
      <c r="C120" s="29" t="s">
        <v>21</v>
      </c>
      <c r="D120" s="29" t="s">
        <v>173</v>
      </c>
      <c r="E120" s="29" t="s">
        <v>179</v>
      </c>
      <c r="F120" s="29" t="s">
        <v>17</v>
      </c>
      <c r="G120" s="30">
        <v>22888.09</v>
      </c>
      <c r="H120" s="30">
        <v>0</v>
      </c>
      <c r="I120" s="30">
        <v>22888.09</v>
      </c>
      <c r="J120" s="30">
        <v>0</v>
      </c>
      <c r="K120" s="30">
        <v>695.8</v>
      </c>
      <c r="L120" s="30">
        <v>656.89</v>
      </c>
      <c r="M120" s="30">
        <v>14943.7</v>
      </c>
      <c r="N120" s="30">
        <f t="shared" si="1"/>
        <v>16296.390000000001</v>
      </c>
      <c r="O120" s="30">
        <v>6591.7</v>
      </c>
    </row>
    <row r="121" spans="1:15" s="28" customFormat="1" ht="15" customHeight="1" x14ac:dyDescent="0.25">
      <c r="A121" s="27">
        <v>113</v>
      </c>
      <c r="B121" s="29" t="s">
        <v>200</v>
      </c>
      <c r="C121" s="29" t="s">
        <v>21</v>
      </c>
      <c r="D121" s="29" t="s">
        <v>173</v>
      </c>
      <c r="E121" s="29" t="s">
        <v>174</v>
      </c>
      <c r="F121" s="29" t="s">
        <v>17</v>
      </c>
      <c r="G121" s="30">
        <v>27903.599999999999</v>
      </c>
      <c r="H121" s="30">
        <v>2000</v>
      </c>
      <c r="I121" s="30">
        <v>29903.599999999999</v>
      </c>
      <c r="J121" s="30">
        <v>0</v>
      </c>
      <c r="K121" s="30">
        <v>848.27</v>
      </c>
      <c r="L121" s="30">
        <v>800.83</v>
      </c>
      <c r="M121" s="30">
        <v>145</v>
      </c>
      <c r="N121" s="30">
        <f t="shared" si="1"/>
        <v>1794.1</v>
      </c>
      <c r="O121" s="30">
        <v>28109.5</v>
      </c>
    </row>
    <row r="122" spans="1:15" s="28" customFormat="1" ht="15" customHeight="1" x14ac:dyDescent="0.25">
      <c r="A122" s="27">
        <v>114</v>
      </c>
      <c r="B122" s="29" t="s">
        <v>201</v>
      </c>
      <c r="C122" s="29" t="s">
        <v>21</v>
      </c>
      <c r="D122" s="29" t="s">
        <v>173</v>
      </c>
      <c r="E122" s="29" t="s">
        <v>174</v>
      </c>
      <c r="F122" s="29" t="s">
        <v>17</v>
      </c>
      <c r="G122" s="30">
        <v>27903.599999999999</v>
      </c>
      <c r="H122" s="30">
        <v>0</v>
      </c>
      <c r="I122" s="30">
        <v>27903.599999999999</v>
      </c>
      <c r="J122" s="30">
        <v>0</v>
      </c>
      <c r="K122" s="30">
        <v>848.27</v>
      </c>
      <c r="L122" s="30">
        <v>800.83</v>
      </c>
      <c r="M122" s="30">
        <v>5541</v>
      </c>
      <c r="N122" s="30">
        <f t="shared" si="1"/>
        <v>7190.1</v>
      </c>
      <c r="O122" s="30">
        <v>20713.5</v>
      </c>
    </row>
    <row r="123" spans="1:15" s="28" customFormat="1" ht="15" customHeight="1" x14ac:dyDescent="0.25">
      <c r="A123" s="27">
        <v>115</v>
      </c>
      <c r="B123" s="29" t="s">
        <v>202</v>
      </c>
      <c r="C123" s="29" t="s">
        <v>21</v>
      </c>
      <c r="D123" s="29" t="s">
        <v>173</v>
      </c>
      <c r="E123" s="29" t="s">
        <v>203</v>
      </c>
      <c r="F123" s="29" t="s">
        <v>17</v>
      </c>
      <c r="G123" s="30">
        <v>32624.35</v>
      </c>
      <c r="H123" s="30">
        <v>0</v>
      </c>
      <c r="I123" s="30">
        <v>32624.35</v>
      </c>
      <c r="J123" s="30">
        <v>0</v>
      </c>
      <c r="K123" s="30">
        <v>991.78</v>
      </c>
      <c r="L123" s="30">
        <v>936.32</v>
      </c>
      <c r="M123" s="30">
        <v>4263.7299999999996</v>
      </c>
      <c r="N123" s="30">
        <f t="shared" si="1"/>
        <v>6191.83</v>
      </c>
      <c r="O123" s="30">
        <v>26432.52</v>
      </c>
    </row>
    <row r="124" spans="1:15" s="28" customFormat="1" ht="15" customHeight="1" x14ac:dyDescent="0.25">
      <c r="A124" s="27">
        <v>116</v>
      </c>
      <c r="B124" s="29" t="s">
        <v>204</v>
      </c>
      <c r="C124" s="29" t="s">
        <v>21</v>
      </c>
      <c r="D124" s="29" t="s">
        <v>173</v>
      </c>
      <c r="E124" s="29" t="s">
        <v>179</v>
      </c>
      <c r="F124" s="29" t="s">
        <v>17</v>
      </c>
      <c r="G124" s="30">
        <v>22888.09</v>
      </c>
      <c r="H124" s="30">
        <v>2000</v>
      </c>
      <c r="I124" s="30">
        <v>24888.09</v>
      </c>
      <c r="J124" s="30">
        <v>0</v>
      </c>
      <c r="K124" s="30">
        <v>695.8</v>
      </c>
      <c r="L124" s="30">
        <v>656.89</v>
      </c>
      <c r="M124" s="30">
        <v>2124.31</v>
      </c>
      <c r="N124" s="30">
        <f t="shared" si="1"/>
        <v>3477</v>
      </c>
      <c r="O124" s="30">
        <v>21411.09</v>
      </c>
    </row>
    <row r="125" spans="1:15" s="28" customFormat="1" ht="15" customHeight="1" x14ac:dyDescent="0.25">
      <c r="A125" s="27">
        <v>117</v>
      </c>
      <c r="B125" s="29" t="s">
        <v>205</v>
      </c>
      <c r="C125" s="29" t="s">
        <v>21</v>
      </c>
      <c r="D125" s="29" t="s">
        <v>173</v>
      </c>
      <c r="E125" s="29" t="s">
        <v>176</v>
      </c>
      <c r="F125" s="29" t="s">
        <v>17</v>
      </c>
      <c r="G125" s="30">
        <v>33199.35</v>
      </c>
      <c r="H125" s="30">
        <v>0</v>
      </c>
      <c r="I125" s="30">
        <v>33199.35</v>
      </c>
      <c r="J125" s="30">
        <v>0</v>
      </c>
      <c r="K125" s="30">
        <v>1009.26</v>
      </c>
      <c r="L125" s="30">
        <v>952.82</v>
      </c>
      <c r="M125" s="30">
        <v>19863.95</v>
      </c>
      <c r="N125" s="30">
        <f t="shared" si="1"/>
        <v>21826.03</v>
      </c>
      <c r="O125" s="30">
        <v>11373.32</v>
      </c>
    </row>
    <row r="126" spans="1:15" s="28" customFormat="1" ht="15" customHeight="1" x14ac:dyDescent="0.25">
      <c r="A126" s="27">
        <v>118</v>
      </c>
      <c r="B126" s="29" t="s">
        <v>206</v>
      </c>
      <c r="C126" s="29" t="s">
        <v>21</v>
      </c>
      <c r="D126" s="29" t="s">
        <v>173</v>
      </c>
      <c r="E126" s="29" t="s">
        <v>174</v>
      </c>
      <c r="F126" s="29" t="s">
        <v>17</v>
      </c>
      <c r="G126" s="30">
        <v>27903.599999999999</v>
      </c>
      <c r="H126" s="30">
        <v>0</v>
      </c>
      <c r="I126" s="30">
        <v>27903.599999999999</v>
      </c>
      <c r="J126" s="30">
        <v>0</v>
      </c>
      <c r="K126" s="30">
        <v>848.27</v>
      </c>
      <c r="L126" s="30">
        <v>800.83</v>
      </c>
      <c r="M126" s="30">
        <v>1752.45</v>
      </c>
      <c r="N126" s="30">
        <f t="shared" si="1"/>
        <v>3401.55</v>
      </c>
      <c r="O126" s="30">
        <v>24502.05</v>
      </c>
    </row>
    <row r="127" spans="1:15" s="28" customFormat="1" ht="15" customHeight="1" x14ac:dyDescent="0.25">
      <c r="A127" s="27">
        <v>119</v>
      </c>
      <c r="B127" s="29" t="s">
        <v>207</v>
      </c>
      <c r="C127" s="29" t="s">
        <v>21</v>
      </c>
      <c r="D127" s="29" t="s">
        <v>173</v>
      </c>
      <c r="E127" s="29" t="s">
        <v>174</v>
      </c>
      <c r="F127" s="29" t="s">
        <v>17</v>
      </c>
      <c r="G127" s="30">
        <v>27903.599999999999</v>
      </c>
      <c r="H127" s="30">
        <v>0</v>
      </c>
      <c r="I127" s="30">
        <v>27903.599999999999</v>
      </c>
      <c r="J127" s="30">
        <v>0</v>
      </c>
      <c r="K127" s="30">
        <v>848.27</v>
      </c>
      <c r="L127" s="30">
        <v>800.83</v>
      </c>
      <c r="M127" s="30">
        <v>4724.45</v>
      </c>
      <c r="N127" s="30">
        <f t="shared" si="1"/>
        <v>6373.5499999999993</v>
      </c>
      <c r="O127" s="30">
        <v>21530.05</v>
      </c>
    </row>
    <row r="128" spans="1:15" s="28" customFormat="1" ht="15" customHeight="1" x14ac:dyDescent="0.25">
      <c r="A128" s="27">
        <v>120</v>
      </c>
      <c r="B128" s="29" t="s">
        <v>208</v>
      </c>
      <c r="C128" s="29" t="s">
        <v>21</v>
      </c>
      <c r="D128" s="29" t="s">
        <v>173</v>
      </c>
      <c r="E128" s="29" t="s">
        <v>174</v>
      </c>
      <c r="F128" s="29" t="s">
        <v>17</v>
      </c>
      <c r="G128" s="30">
        <v>27903.599999999999</v>
      </c>
      <c r="H128" s="30">
        <v>0</v>
      </c>
      <c r="I128" s="30">
        <v>27903.599999999999</v>
      </c>
      <c r="J128" s="30">
        <v>0</v>
      </c>
      <c r="K128" s="30">
        <v>848.27</v>
      </c>
      <c r="L128" s="30">
        <v>800.83</v>
      </c>
      <c r="M128" s="30">
        <v>25</v>
      </c>
      <c r="N128" s="30">
        <f t="shared" si="1"/>
        <v>1674.1</v>
      </c>
      <c r="O128" s="30">
        <v>26229.5</v>
      </c>
    </row>
    <row r="129" spans="1:15" s="28" customFormat="1" ht="15" customHeight="1" x14ac:dyDescent="0.25">
      <c r="A129" s="27">
        <v>121</v>
      </c>
      <c r="B129" s="29" t="s">
        <v>209</v>
      </c>
      <c r="C129" s="29" t="s">
        <v>21</v>
      </c>
      <c r="D129" s="29" t="s">
        <v>173</v>
      </c>
      <c r="E129" s="29" t="s">
        <v>176</v>
      </c>
      <c r="F129" s="29" t="s">
        <v>17</v>
      </c>
      <c r="G129" s="30">
        <v>33199.35</v>
      </c>
      <c r="H129" s="30">
        <v>0</v>
      </c>
      <c r="I129" s="30">
        <v>33199.35</v>
      </c>
      <c r="J129" s="30">
        <v>0</v>
      </c>
      <c r="K129" s="30">
        <v>1009.26</v>
      </c>
      <c r="L129" s="30">
        <v>952.82</v>
      </c>
      <c r="M129" s="30">
        <v>25</v>
      </c>
      <c r="N129" s="30">
        <f t="shared" si="1"/>
        <v>1987.08</v>
      </c>
      <c r="O129" s="30">
        <v>31212.27</v>
      </c>
    </row>
    <row r="130" spans="1:15" s="28" customFormat="1" ht="15" customHeight="1" x14ac:dyDescent="0.25">
      <c r="A130" s="27">
        <v>122</v>
      </c>
      <c r="B130" s="29" t="s">
        <v>210</v>
      </c>
      <c r="C130" s="29" t="s">
        <v>21</v>
      </c>
      <c r="D130" s="29" t="s">
        <v>173</v>
      </c>
      <c r="E130" s="29" t="s">
        <v>174</v>
      </c>
      <c r="F130" s="29" t="s">
        <v>17</v>
      </c>
      <c r="G130" s="30">
        <v>27903.599999999999</v>
      </c>
      <c r="H130" s="30">
        <v>0</v>
      </c>
      <c r="I130" s="30">
        <v>27903.599999999999</v>
      </c>
      <c r="J130" s="30">
        <v>0</v>
      </c>
      <c r="K130" s="30">
        <v>848.27</v>
      </c>
      <c r="L130" s="30">
        <v>800.83</v>
      </c>
      <c r="M130" s="30">
        <v>10224.719999999999</v>
      </c>
      <c r="N130" s="30">
        <f t="shared" si="1"/>
        <v>11873.82</v>
      </c>
      <c r="O130" s="30">
        <v>16029.78</v>
      </c>
    </row>
    <row r="131" spans="1:15" s="28" customFormat="1" ht="15" customHeight="1" x14ac:dyDescent="0.25">
      <c r="A131" s="27">
        <v>123</v>
      </c>
      <c r="B131" s="29" t="s">
        <v>211</v>
      </c>
      <c r="C131" s="29" t="s">
        <v>21</v>
      </c>
      <c r="D131" s="29" t="s">
        <v>173</v>
      </c>
      <c r="E131" s="29" t="s">
        <v>174</v>
      </c>
      <c r="F131" s="29" t="s">
        <v>17</v>
      </c>
      <c r="G131" s="30">
        <v>27903.599999999999</v>
      </c>
      <c r="H131" s="30">
        <v>0</v>
      </c>
      <c r="I131" s="30">
        <v>27903.599999999999</v>
      </c>
      <c r="J131" s="30">
        <v>0</v>
      </c>
      <c r="K131" s="30">
        <v>848.27</v>
      </c>
      <c r="L131" s="30">
        <v>800.83</v>
      </c>
      <c r="M131" s="30">
        <v>2258.11</v>
      </c>
      <c r="N131" s="30">
        <f t="shared" si="1"/>
        <v>3907.21</v>
      </c>
      <c r="O131" s="30">
        <v>23996.39</v>
      </c>
    </row>
    <row r="132" spans="1:15" s="28" customFormat="1" ht="15" customHeight="1" x14ac:dyDescent="0.25">
      <c r="A132" s="27">
        <v>124</v>
      </c>
      <c r="B132" s="29" t="s">
        <v>212</v>
      </c>
      <c r="C132" s="29" t="s">
        <v>21</v>
      </c>
      <c r="D132" s="29" t="s">
        <v>173</v>
      </c>
      <c r="E132" s="29" t="s">
        <v>174</v>
      </c>
      <c r="F132" s="29" t="s">
        <v>17</v>
      </c>
      <c r="G132" s="30">
        <v>27903.599999999999</v>
      </c>
      <c r="H132" s="30">
        <v>0</v>
      </c>
      <c r="I132" s="30">
        <v>27903.599999999999</v>
      </c>
      <c r="J132" s="30">
        <v>0</v>
      </c>
      <c r="K132" s="30">
        <v>848.27</v>
      </c>
      <c r="L132" s="30">
        <v>800.83</v>
      </c>
      <c r="M132" s="30">
        <v>205</v>
      </c>
      <c r="N132" s="30">
        <f t="shared" si="1"/>
        <v>1854.1</v>
      </c>
      <c r="O132" s="30">
        <v>26049.5</v>
      </c>
    </row>
    <row r="133" spans="1:15" s="28" customFormat="1" ht="15" customHeight="1" x14ac:dyDescent="0.25">
      <c r="A133" s="27">
        <v>125</v>
      </c>
      <c r="B133" s="29" t="s">
        <v>213</v>
      </c>
      <c r="C133" s="29" t="s">
        <v>21</v>
      </c>
      <c r="D133" s="29" t="s">
        <v>173</v>
      </c>
      <c r="E133" s="29" t="s">
        <v>176</v>
      </c>
      <c r="F133" s="29" t="s">
        <v>17</v>
      </c>
      <c r="G133" s="30">
        <v>33199.35</v>
      </c>
      <c r="H133" s="30">
        <v>0</v>
      </c>
      <c r="I133" s="30">
        <v>33199.35</v>
      </c>
      <c r="J133" s="30">
        <v>0</v>
      </c>
      <c r="K133" s="30">
        <v>1009.26</v>
      </c>
      <c r="L133" s="30">
        <v>952.82</v>
      </c>
      <c r="M133" s="30">
        <v>20051.23</v>
      </c>
      <c r="N133" s="30">
        <f t="shared" si="1"/>
        <v>22013.309999999998</v>
      </c>
      <c r="O133" s="30">
        <v>11186.04</v>
      </c>
    </row>
    <row r="134" spans="1:15" s="28" customFormat="1" ht="15" customHeight="1" x14ac:dyDescent="0.25">
      <c r="A134" s="27">
        <v>126</v>
      </c>
      <c r="B134" s="29" t="s">
        <v>214</v>
      </c>
      <c r="C134" s="29" t="s">
        <v>21</v>
      </c>
      <c r="D134" s="29" t="s">
        <v>173</v>
      </c>
      <c r="E134" s="29" t="s">
        <v>174</v>
      </c>
      <c r="F134" s="29" t="s">
        <v>17</v>
      </c>
      <c r="G134" s="30">
        <v>27903.599999999999</v>
      </c>
      <c r="H134" s="30">
        <v>2000</v>
      </c>
      <c r="I134" s="30">
        <v>29903.599999999999</v>
      </c>
      <c r="J134" s="30">
        <v>0</v>
      </c>
      <c r="K134" s="30">
        <v>848.27</v>
      </c>
      <c r="L134" s="30">
        <v>800.83</v>
      </c>
      <c r="M134" s="30">
        <v>5456</v>
      </c>
      <c r="N134" s="30">
        <f t="shared" si="1"/>
        <v>7105.1</v>
      </c>
      <c r="O134" s="30">
        <v>22798.5</v>
      </c>
    </row>
    <row r="135" spans="1:15" s="28" customFormat="1" ht="15" customHeight="1" x14ac:dyDescent="0.25">
      <c r="A135" s="27">
        <v>127</v>
      </c>
      <c r="B135" s="29" t="s">
        <v>215</v>
      </c>
      <c r="C135" s="29" t="s">
        <v>21</v>
      </c>
      <c r="D135" s="29" t="s">
        <v>173</v>
      </c>
      <c r="E135" s="29" t="s">
        <v>174</v>
      </c>
      <c r="F135" s="29" t="s">
        <v>17</v>
      </c>
      <c r="G135" s="30">
        <v>27903.599999999999</v>
      </c>
      <c r="H135" s="30">
        <v>0</v>
      </c>
      <c r="I135" s="30">
        <v>27903.599999999999</v>
      </c>
      <c r="J135" s="30">
        <v>0</v>
      </c>
      <c r="K135" s="30">
        <v>848.27</v>
      </c>
      <c r="L135" s="30">
        <v>800.83</v>
      </c>
      <c r="M135" s="30">
        <v>25</v>
      </c>
      <c r="N135" s="30">
        <f t="shared" si="1"/>
        <v>1674.1</v>
      </c>
      <c r="O135" s="30">
        <v>26229.5</v>
      </c>
    </row>
    <row r="136" spans="1:15" s="28" customFormat="1" ht="15" customHeight="1" x14ac:dyDescent="0.25">
      <c r="A136" s="27">
        <v>128</v>
      </c>
      <c r="B136" s="29" t="s">
        <v>216</v>
      </c>
      <c r="C136" s="29" t="s">
        <v>21</v>
      </c>
      <c r="D136" s="29" t="s">
        <v>173</v>
      </c>
      <c r="E136" s="29" t="s">
        <v>217</v>
      </c>
      <c r="F136" s="29" t="s">
        <v>17</v>
      </c>
      <c r="G136" s="30">
        <v>32624.35</v>
      </c>
      <c r="H136" s="30">
        <v>0</v>
      </c>
      <c r="I136" s="30">
        <v>32624.35</v>
      </c>
      <c r="J136" s="30">
        <v>0</v>
      </c>
      <c r="K136" s="30">
        <v>991.78</v>
      </c>
      <c r="L136" s="30">
        <v>936.32</v>
      </c>
      <c r="M136" s="30">
        <v>815</v>
      </c>
      <c r="N136" s="30">
        <f t="shared" si="1"/>
        <v>2743.1</v>
      </c>
      <c r="O136" s="30">
        <v>29881.25</v>
      </c>
    </row>
    <row r="137" spans="1:15" s="28" customFormat="1" ht="15" customHeight="1" x14ac:dyDescent="0.25">
      <c r="A137" s="27">
        <v>129</v>
      </c>
      <c r="B137" s="29" t="s">
        <v>218</v>
      </c>
      <c r="C137" s="29" t="s">
        <v>21</v>
      </c>
      <c r="D137" s="29" t="s">
        <v>173</v>
      </c>
      <c r="E137" s="29" t="s">
        <v>38</v>
      </c>
      <c r="F137" s="29" t="s">
        <v>17</v>
      </c>
      <c r="G137" s="30">
        <v>26565</v>
      </c>
      <c r="H137" s="30">
        <v>0</v>
      </c>
      <c r="I137" s="30">
        <v>26565</v>
      </c>
      <c r="J137" s="30">
        <v>0</v>
      </c>
      <c r="K137" s="30">
        <v>807.58</v>
      </c>
      <c r="L137" s="30">
        <v>762.42</v>
      </c>
      <c r="M137" s="30">
        <v>664.99</v>
      </c>
      <c r="N137" s="30">
        <f t="shared" si="1"/>
        <v>2234.9899999999998</v>
      </c>
      <c r="O137" s="30">
        <v>24330.01</v>
      </c>
    </row>
    <row r="138" spans="1:15" s="28" customFormat="1" ht="15" customHeight="1" x14ac:dyDescent="0.25">
      <c r="A138" s="27">
        <v>130</v>
      </c>
      <c r="B138" s="29" t="s">
        <v>219</v>
      </c>
      <c r="C138" s="29" t="s">
        <v>21</v>
      </c>
      <c r="D138" s="29" t="s">
        <v>173</v>
      </c>
      <c r="E138" s="29" t="s">
        <v>174</v>
      </c>
      <c r="F138" s="29" t="s">
        <v>17</v>
      </c>
      <c r="G138" s="30">
        <v>27903.599999999999</v>
      </c>
      <c r="H138" s="30">
        <v>2000</v>
      </c>
      <c r="I138" s="30">
        <v>29903.599999999999</v>
      </c>
      <c r="J138" s="30">
        <v>0</v>
      </c>
      <c r="K138" s="30">
        <v>848.27</v>
      </c>
      <c r="L138" s="30">
        <v>800.83</v>
      </c>
      <c r="M138" s="30">
        <v>908.11</v>
      </c>
      <c r="N138" s="30">
        <f t="shared" ref="N138:N201" si="2">+J138+K138+L138+M138</f>
        <v>2557.21</v>
      </c>
      <c r="O138" s="30">
        <v>27346.39</v>
      </c>
    </row>
    <row r="139" spans="1:15" s="28" customFormat="1" ht="15" customHeight="1" x14ac:dyDescent="0.25">
      <c r="A139" s="27">
        <v>131</v>
      </c>
      <c r="B139" s="29" t="s">
        <v>220</v>
      </c>
      <c r="C139" s="29" t="s">
        <v>14</v>
      </c>
      <c r="D139" s="29" t="s">
        <v>173</v>
      </c>
      <c r="E139" s="29" t="s">
        <v>174</v>
      </c>
      <c r="F139" s="29" t="s">
        <v>17</v>
      </c>
      <c r="G139" s="30">
        <v>27903.599999999999</v>
      </c>
      <c r="H139" s="30">
        <v>2000</v>
      </c>
      <c r="I139" s="30">
        <v>29903.599999999999</v>
      </c>
      <c r="J139" s="30">
        <v>0</v>
      </c>
      <c r="K139" s="30">
        <v>848.27</v>
      </c>
      <c r="L139" s="30">
        <v>800.83</v>
      </c>
      <c r="M139" s="30">
        <v>3334.52</v>
      </c>
      <c r="N139" s="30">
        <f t="shared" si="2"/>
        <v>4983.62</v>
      </c>
      <c r="O139" s="30">
        <v>24919.98</v>
      </c>
    </row>
    <row r="140" spans="1:15" s="28" customFormat="1" ht="15" customHeight="1" x14ac:dyDescent="0.25">
      <c r="A140" s="27">
        <v>132</v>
      </c>
      <c r="B140" s="29" t="s">
        <v>221</v>
      </c>
      <c r="C140" s="29" t="s">
        <v>21</v>
      </c>
      <c r="D140" s="29" t="s">
        <v>173</v>
      </c>
      <c r="E140" s="29" t="s">
        <v>198</v>
      </c>
      <c r="F140" s="29" t="s">
        <v>17</v>
      </c>
      <c r="G140" s="30">
        <v>22888.09</v>
      </c>
      <c r="H140" s="30">
        <v>2000</v>
      </c>
      <c r="I140" s="30">
        <v>24888.09</v>
      </c>
      <c r="J140" s="30">
        <v>0</v>
      </c>
      <c r="K140" s="30">
        <v>695.8</v>
      </c>
      <c r="L140" s="30">
        <v>656.89</v>
      </c>
      <c r="M140" s="30">
        <v>10520.49</v>
      </c>
      <c r="N140" s="30">
        <f t="shared" si="2"/>
        <v>11873.18</v>
      </c>
      <c r="O140" s="30">
        <v>13014.91</v>
      </c>
    </row>
    <row r="141" spans="1:15" s="28" customFormat="1" ht="15" customHeight="1" x14ac:dyDescent="0.25">
      <c r="A141" s="27">
        <v>133</v>
      </c>
      <c r="B141" s="29" t="s">
        <v>222</v>
      </c>
      <c r="C141" s="29" t="s">
        <v>21</v>
      </c>
      <c r="D141" s="29" t="s">
        <v>173</v>
      </c>
      <c r="E141" s="29" t="s">
        <v>223</v>
      </c>
      <c r="F141" s="29" t="s">
        <v>17</v>
      </c>
      <c r="G141" s="30">
        <v>32624.35</v>
      </c>
      <c r="H141" s="30">
        <v>0</v>
      </c>
      <c r="I141" s="30">
        <v>32624.35</v>
      </c>
      <c r="J141" s="30">
        <v>0</v>
      </c>
      <c r="K141" s="30">
        <v>991.78</v>
      </c>
      <c r="L141" s="30">
        <v>936.32</v>
      </c>
      <c r="M141" s="30">
        <v>25</v>
      </c>
      <c r="N141" s="30">
        <f t="shared" si="2"/>
        <v>1953.1</v>
      </c>
      <c r="O141" s="30">
        <v>30671.25</v>
      </c>
    </row>
    <row r="142" spans="1:15" s="28" customFormat="1" ht="15" customHeight="1" x14ac:dyDescent="0.25">
      <c r="A142" s="27">
        <v>134</v>
      </c>
      <c r="B142" s="29" t="s">
        <v>224</v>
      </c>
      <c r="C142" s="29" t="s">
        <v>21</v>
      </c>
      <c r="D142" s="29" t="s">
        <v>173</v>
      </c>
      <c r="E142" s="29" t="s">
        <v>174</v>
      </c>
      <c r="F142" s="29" t="s">
        <v>17</v>
      </c>
      <c r="G142" s="30">
        <v>27903.599999999999</v>
      </c>
      <c r="H142" s="30">
        <v>2000</v>
      </c>
      <c r="I142" s="30">
        <v>29903.599999999999</v>
      </c>
      <c r="J142" s="30">
        <v>0</v>
      </c>
      <c r="K142" s="30">
        <v>848.27</v>
      </c>
      <c r="L142" s="30">
        <v>800.83</v>
      </c>
      <c r="M142" s="30">
        <v>15391.8</v>
      </c>
      <c r="N142" s="30">
        <f t="shared" si="2"/>
        <v>17040.899999999998</v>
      </c>
      <c r="O142" s="30">
        <v>12862.7</v>
      </c>
    </row>
    <row r="143" spans="1:15" s="28" customFormat="1" ht="15" customHeight="1" x14ac:dyDescent="0.25">
      <c r="A143" s="27">
        <v>135</v>
      </c>
      <c r="B143" s="29" t="s">
        <v>225</v>
      </c>
      <c r="C143" s="29" t="s">
        <v>21</v>
      </c>
      <c r="D143" s="29" t="s">
        <v>173</v>
      </c>
      <c r="E143" s="29" t="s">
        <v>174</v>
      </c>
      <c r="F143" s="29" t="s">
        <v>17</v>
      </c>
      <c r="G143" s="30">
        <v>27903.599999999999</v>
      </c>
      <c r="H143" s="30">
        <v>0</v>
      </c>
      <c r="I143" s="30">
        <v>27903.599999999999</v>
      </c>
      <c r="J143" s="30">
        <v>0</v>
      </c>
      <c r="K143" s="30">
        <v>848.27</v>
      </c>
      <c r="L143" s="30">
        <v>800.83</v>
      </c>
      <c r="M143" s="30">
        <v>4041.11</v>
      </c>
      <c r="N143" s="30">
        <f t="shared" si="2"/>
        <v>5690.21</v>
      </c>
      <c r="O143" s="30">
        <v>22213.39</v>
      </c>
    </row>
    <row r="144" spans="1:15" s="28" customFormat="1" ht="15" customHeight="1" x14ac:dyDescent="0.25">
      <c r="A144" s="27">
        <v>136</v>
      </c>
      <c r="B144" s="29" t="s">
        <v>226</v>
      </c>
      <c r="C144" s="29" t="s">
        <v>21</v>
      </c>
      <c r="D144" s="29" t="s">
        <v>173</v>
      </c>
      <c r="E144" s="29" t="s">
        <v>174</v>
      </c>
      <c r="F144" s="29" t="s">
        <v>17</v>
      </c>
      <c r="G144" s="30">
        <v>27903.599999999999</v>
      </c>
      <c r="H144" s="30">
        <v>0</v>
      </c>
      <c r="I144" s="30">
        <v>27903.599999999999</v>
      </c>
      <c r="J144" s="30">
        <v>0</v>
      </c>
      <c r="K144" s="30">
        <v>848.27</v>
      </c>
      <c r="L144" s="30">
        <v>800.83</v>
      </c>
      <c r="M144" s="30">
        <v>15554.11</v>
      </c>
      <c r="N144" s="30">
        <f t="shared" si="2"/>
        <v>17203.21</v>
      </c>
      <c r="O144" s="30">
        <v>10700.39</v>
      </c>
    </row>
    <row r="145" spans="1:15" s="28" customFormat="1" ht="15" customHeight="1" x14ac:dyDescent="0.25">
      <c r="A145" s="27">
        <v>137</v>
      </c>
      <c r="B145" s="29" t="s">
        <v>227</v>
      </c>
      <c r="C145" s="29" t="s">
        <v>14</v>
      </c>
      <c r="D145" s="29" t="s">
        <v>173</v>
      </c>
      <c r="E145" s="29" t="s">
        <v>228</v>
      </c>
      <c r="F145" s="29" t="s">
        <v>17</v>
      </c>
      <c r="G145" s="30">
        <v>27903.599999999999</v>
      </c>
      <c r="H145" s="30">
        <v>2000</v>
      </c>
      <c r="I145" s="30">
        <v>29903.599999999999</v>
      </c>
      <c r="J145" s="30">
        <v>0</v>
      </c>
      <c r="K145" s="30">
        <v>848.27</v>
      </c>
      <c r="L145" s="30">
        <v>800.83</v>
      </c>
      <c r="M145" s="30">
        <v>175</v>
      </c>
      <c r="N145" s="30">
        <f t="shared" si="2"/>
        <v>1824.1</v>
      </c>
      <c r="O145" s="30">
        <v>28079.5</v>
      </c>
    </row>
    <row r="146" spans="1:15" s="28" customFormat="1" ht="15" customHeight="1" x14ac:dyDescent="0.25">
      <c r="A146" s="27">
        <v>138</v>
      </c>
      <c r="B146" s="29" t="s">
        <v>229</v>
      </c>
      <c r="C146" s="29" t="s">
        <v>21</v>
      </c>
      <c r="D146" s="29" t="s">
        <v>173</v>
      </c>
      <c r="E146" s="29" t="s">
        <v>179</v>
      </c>
      <c r="F146" s="29" t="s">
        <v>17</v>
      </c>
      <c r="G146" s="30">
        <v>22888.09</v>
      </c>
      <c r="H146" s="30">
        <v>0</v>
      </c>
      <c r="I146" s="30">
        <v>22888.09</v>
      </c>
      <c r="J146" s="30">
        <v>0</v>
      </c>
      <c r="K146" s="30">
        <v>695.8</v>
      </c>
      <c r="L146" s="30">
        <v>656.89</v>
      </c>
      <c r="M146" s="30">
        <v>15040.42</v>
      </c>
      <c r="N146" s="30">
        <f t="shared" si="2"/>
        <v>16393.11</v>
      </c>
      <c r="O146" s="30">
        <v>6494.98</v>
      </c>
    </row>
    <row r="147" spans="1:15" s="28" customFormat="1" ht="15" customHeight="1" x14ac:dyDescent="0.25">
      <c r="A147" s="27">
        <v>139</v>
      </c>
      <c r="B147" s="29" t="s">
        <v>230</v>
      </c>
      <c r="C147" s="29" t="s">
        <v>21</v>
      </c>
      <c r="D147" s="29" t="s">
        <v>173</v>
      </c>
      <c r="E147" s="29" t="s">
        <v>198</v>
      </c>
      <c r="F147" s="29" t="s">
        <v>17</v>
      </c>
      <c r="G147" s="30">
        <v>22888.09</v>
      </c>
      <c r="H147" s="30">
        <v>2000</v>
      </c>
      <c r="I147" s="30">
        <v>24888.09</v>
      </c>
      <c r="J147" s="30">
        <v>0</v>
      </c>
      <c r="K147" s="30">
        <v>695.8</v>
      </c>
      <c r="L147" s="30">
        <v>656.89</v>
      </c>
      <c r="M147" s="30">
        <v>10531.02</v>
      </c>
      <c r="N147" s="30">
        <f t="shared" si="2"/>
        <v>11883.710000000001</v>
      </c>
      <c r="O147" s="30">
        <v>13004.38</v>
      </c>
    </row>
    <row r="148" spans="1:15" s="28" customFormat="1" ht="15" customHeight="1" x14ac:dyDescent="0.25">
      <c r="A148" s="27">
        <v>140</v>
      </c>
      <c r="B148" s="29" t="s">
        <v>231</v>
      </c>
      <c r="C148" s="29" t="s">
        <v>21</v>
      </c>
      <c r="D148" s="29" t="s">
        <v>173</v>
      </c>
      <c r="E148" s="29" t="s">
        <v>174</v>
      </c>
      <c r="F148" s="29" t="s">
        <v>17</v>
      </c>
      <c r="G148" s="30">
        <v>27903.599999999999</v>
      </c>
      <c r="H148" s="30">
        <v>2000</v>
      </c>
      <c r="I148" s="30">
        <v>29903.599999999999</v>
      </c>
      <c r="J148" s="30">
        <v>0</v>
      </c>
      <c r="K148" s="30">
        <v>848.27</v>
      </c>
      <c r="L148" s="30">
        <v>800.83</v>
      </c>
      <c r="M148" s="30">
        <v>4071</v>
      </c>
      <c r="N148" s="30">
        <f t="shared" si="2"/>
        <v>5720.1</v>
      </c>
      <c r="O148" s="30">
        <v>24183.5</v>
      </c>
    </row>
    <row r="149" spans="1:15" s="28" customFormat="1" ht="15" customHeight="1" x14ac:dyDescent="0.25">
      <c r="A149" s="27">
        <v>141</v>
      </c>
      <c r="B149" s="29" t="s">
        <v>232</v>
      </c>
      <c r="C149" s="29" t="s">
        <v>21</v>
      </c>
      <c r="D149" s="29" t="s">
        <v>173</v>
      </c>
      <c r="E149" s="29" t="s">
        <v>179</v>
      </c>
      <c r="F149" s="29" t="s">
        <v>17</v>
      </c>
      <c r="G149" s="30">
        <v>22888.09</v>
      </c>
      <c r="H149" s="30">
        <v>2000</v>
      </c>
      <c r="I149" s="30">
        <v>24888.09</v>
      </c>
      <c r="J149" s="30">
        <v>0</v>
      </c>
      <c r="K149" s="30">
        <v>695.8</v>
      </c>
      <c r="L149" s="30">
        <v>656.89</v>
      </c>
      <c r="M149" s="30">
        <v>175</v>
      </c>
      <c r="N149" s="30">
        <f t="shared" si="2"/>
        <v>1527.69</v>
      </c>
      <c r="O149" s="30">
        <v>23360.400000000001</v>
      </c>
    </row>
    <row r="150" spans="1:15" s="28" customFormat="1" ht="15" customHeight="1" x14ac:dyDescent="0.25">
      <c r="A150" s="27">
        <v>142</v>
      </c>
      <c r="B150" s="29" t="s">
        <v>233</v>
      </c>
      <c r="C150" s="29" t="s">
        <v>21</v>
      </c>
      <c r="D150" s="29" t="s">
        <v>173</v>
      </c>
      <c r="E150" s="29" t="s">
        <v>174</v>
      </c>
      <c r="F150" s="29" t="s">
        <v>17</v>
      </c>
      <c r="G150" s="30">
        <v>27903.599999999999</v>
      </c>
      <c r="H150" s="30">
        <v>0</v>
      </c>
      <c r="I150" s="30">
        <v>27903.599999999999</v>
      </c>
      <c r="J150" s="30">
        <v>0</v>
      </c>
      <c r="K150" s="30">
        <v>848.27</v>
      </c>
      <c r="L150" s="30">
        <v>800.83</v>
      </c>
      <c r="M150" s="30">
        <v>175</v>
      </c>
      <c r="N150" s="30">
        <f t="shared" si="2"/>
        <v>1824.1</v>
      </c>
      <c r="O150" s="30">
        <v>26079.5</v>
      </c>
    </row>
    <row r="151" spans="1:15" s="28" customFormat="1" ht="15" customHeight="1" x14ac:dyDescent="0.25">
      <c r="A151" s="27">
        <v>143</v>
      </c>
      <c r="B151" s="29" t="s">
        <v>234</v>
      </c>
      <c r="C151" s="29" t="s">
        <v>21</v>
      </c>
      <c r="D151" s="29" t="s">
        <v>173</v>
      </c>
      <c r="E151" s="29" t="s">
        <v>179</v>
      </c>
      <c r="F151" s="29" t="s">
        <v>17</v>
      </c>
      <c r="G151" s="30">
        <v>22888.09</v>
      </c>
      <c r="H151" s="30">
        <v>2000</v>
      </c>
      <c r="I151" s="30">
        <v>24888.09</v>
      </c>
      <c r="J151" s="30">
        <v>0</v>
      </c>
      <c r="K151" s="30">
        <v>695.8</v>
      </c>
      <c r="L151" s="30">
        <v>656.89</v>
      </c>
      <c r="M151" s="30">
        <v>15044.47</v>
      </c>
      <c r="N151" s="30">
        <f t="shared" si="2"/>
        <v>16397.16</v>
      </c>
      <c r="O151" s="30">
        <v>8490.93</v>
      </c>
    </row>
    <row r="152" spans="1:15" s="28" customFormat="1" ht="15" customHeight="1" x14ac:dyDescent="0.25">
      <c r="A152" s="27">
        <v>144</v>
      </c>
      <c r="B152" s="29" t="s">
        <v>235</v>
      </c>
      <c r="C152" s="29" t="s">
        <v>21</v>
      </c>
      <c r="D152" s="29" t="s">
        <v>173</v>
      </c>
      <c r="E152" s="29" t="s">
        <v>174</v>
      </c>
      <c r="F152" s="29" t="s">
        <v>17</v>
      </c>
      <c r="G152" s="30">
        <v>27903.599999999999</v>
      </c>
      <c r="H152" s="30">
        <v>2000</v>
      </c>
      <c r="I152" s="30">
        <v>29903.599999999999</v>
      </c>
      <c r="J152" s="30">
        <v>0</v>
      </c>
      <c r="K152" s="30">
        <v>848.27</v>
      </c>
      <c r="L152" s="30">
        <v>800.83</v>
      </c>
      <c r="M152" s="30">
        <v>18488.41</v>
      </c>
      <c r="N152" s="30">
        <f t="shared" si="2"/>
        <v>20137.509999999998</v>
      </c>
      <c r="O152" s="30">
        <v>9766.09</v>
      </c>
    </row>
    <row r="153" spans="1:15" s="28" customFormat="1" ht="15" customHeight="1" x14ac:dyDescent="0.25">
      <c r="A153" s="27">
        <v>145</v>
      </c>
      <c r="B153" s="29" t="s">
        <v>236</v>
      </c>
      <c r="C153" s="29" t="s">
        <v>21</v>
      </c>
      <c r="D153" s="29" t="s">
        <v>173</v>
      </c>
      <c r="E153" s="29" t="s">
        <v>174</v>
      </c>
      <c r="F153" s="29" t="s">
        <v>17</v>
      </c>
      <c r="G153" s="30">
        <v>27903.599999999999</v>
      </c>
      <c r="H153" s="30">
        <v>2000</v>
      </c>
      <c r="I153" s="30">
        <v>29903.599999999999</v>
      </c>
      <c r="J153" s="30">
        <v>0</v>
      </c>
      <c r="K153" s="30">
        <v>848.27</v>
      </c>
      <c r="L153" s="30">
        <v>800.83</v>
      </c>
      <c r="M153" s="30">
        <v>25</v>
      </c>
      <c r="N153" s="30">
        <f t="shared" si="2"/>
        <v>1674.1</v>
      </c>
      <c r="O153" s="30">
        <v>28229.5</v>
      </c>
    </row>
    <row r="154" spans="1:15" s="28" customFormat="1" ht="15" customHeight="1" x14ac:dyDescent="0.25">
      <c r="A154" s="27">
        <v>146</v>
      </c>
      <c r="B154" s="29" t="s">
        <v>237</v>
      </c>
      <c r="C154" s="29" t="s">
        <v>21</v>
      </c>
      <c r="D154" s="29" t="s">
        <v>173</v>
      </c>
      <c r="E154" s="29" t="s">
        <v>174</v>
      </c>
      <c r="F154" s="29" t="s">
        <v>17</v>
      </c>
      <c r="G154" s="30">
        <v>27903.599999999999</v>
      </c>
      <c r="H154" s="30">
        <v>2000</v>
      </c>
      <c r="I154" s="30">
        <v>29903.599999999999</v>
      </c>
      <c r="J154" s="30">
        <v>0</v>
      </c>
      <c r="K154" s="30">
        <v>848.27</v>
      </c>
      <c r="L154" s="30">
        <v>800.83</v>
      </c>
      <c r="M154" s="30">
        <v>25</v>
      </c>
      <c r="N154" s="30">
        <f t="shared" si="2"/>
        <v>1674.1</v>
      </c>
      <c r="O154" s="30">
        <v>28229.5</v>
      </c>
    </row>
    <row r="155" spans="1:15" s="28" customFormat="1" ht="15" customHeight="1" x14ac:dyDescent="0.25">
      <c r="A155" s="27">
        <v>147</v>
      </c>
      <c r="B155" s="29" t="s">
        <v>238</v>
      </c>
      <c r="C155" s="29" t="s">
        <v>21</v>
      </c>
      <c r="D155" s="29" t="s">
        <v>173</v>
      </c>
      <c r="E155" s="29" t="s">
        <v>174</v>
      </c>
      <c r="F155" s="29" t="s">
        <v>17</v>
      </c>
      <c r="G155" s="30">
        <v>27903.599999999999</v>
      </c>
      <c r="H155" s="30">
        <v>2000</v>
      </c>
      <c r="I155" s="30">
        <v>29903.599999999999</v>
      </c>
      <c r="J155" s="30">
        <v>0</v>
      </c>
      <c r="K155" s="30">
        <v>848.27</v>
      </c>
      <c r="L155" s="30">
        <v>800.83</v>
      </c>
      <c r="M155" s="30">
        <v>495</v>
      </c>
      <c r="N155" s="30">
        <f t="shared" si="2"/>
        <v>2144.1</v>
      </c>
      <c r="O155" s="30">
        <v>27759.5</v>
      </c>
    </row>
    <row r="156" spans="1:15" s="28" customFormat="1" ht="15" customHeight="1" x14ac:dyDescent="0.25">
      <c r="A156" s="27">
        <v>148</v>
      </c>
      <c r="B156" s="29" t="s">
        <v>239</v>
      </c>
      <c r="C156" s="29" t="s">
        <v>21</v>
      </c>
      <c r="D156" s="29" t="s">
        <v>173</v>
      </c>
      <c r="E156" s="29" t="s">
        <v>179</v>
      </c>
      <c r="F156" s="29" t="s">
        <v>17</v>
      </c>
      <c r="G156" s="30">
        <v>22888.09</v>
      </c>
      <c r="H156" s="30">
        <v>0</v>
      </c>
      <c r="I156" s="30">
        <v>22888.09</v>
      </c>
      <c r="J156" s="30">
        <v>0</v>
      </c>
      <c r="K156" s="30">
        <v>695.8</v>
      </c>
      <c r="L156" s="30">
        <v>656.89</v>
      </c>
      <c r="M156" s="30">
        <v>7262.64</v>
      </c>
      <c r="N156" s="30">
        <f t="shared" si="2"/>
        <v>8615.33</v>
      </c>
      <c r="O156" s="30">
        <v>14272.76</v>
      </c>
    </row>
    <row r="157" spans="1:15" s="28" customFormat="1" ht="15" customHeight="1" x14ac:dyDescent="0.25">
      <c r="A157" s="27">
        <v>149</v>
      </c>
      <c r="B157" s="29" t="s">
        <v>240</v>
      </c>
      <c r="C157" s="29" t="s">
        <v>21</v>
      </c>
      <c r="D157" s="29" t="s">
        <v>173</v>
      </c>
      <c r="E157" s="29" t="s">
        <v>174</v>
      </c>
      <c r="F157" s="29" t="s">
        <v>17</v>
      </c>
      <c r="G157" s="30">
        <v>27903.599999999999</v>
      </c>
      <c r="H157" s="30">
        <v>2000</v>
      </c>
      <c r="I157" s="30">
        <v>29903.599999999999</v>
      </c>
      <c r="J157" s="30">
        <v>0</v>
      </c>
      <c r="K157" s="30">
        <v>848.27</v>
      </c>
      <c r="L157" s="30">
        <v>800.83</v>
      </c>
      <c r="M157" s="30">
        <v>5396</v>
      </c>
      <c r="N157" s="30">
        <f t="shared" si="2"/>
        <v>7045.1</v>
      </c>
      <c r="O157" s="30">
        <v>22858.5</v>
      </c>
    </row>
    <row r="158" spans="1:15" s="28" customFormat="1" ht="15" customHeight="1" x14ac:dyDescent="0.25">
      <c r="A158" s="27">
        <v>150</v>
      </c>
      <c r="B158" s="29" t="s">
        <v>241</v>
      </c>
      <c r="C158" s="29" t="s">
        <v>21</v>
      </c>
      <c r="D158" s="29" t="s">
        <v>173</v>
      </c>
      <c r="E158" s="29" t="s">
        <v>198</v>
      </c>
      <c r="F158" s="29" t="s">
        <v>17</v>
      </c>
      <c r="G158" s="30">
        <v>22888.09</v>
      </c>
      <c r="H158" s="30">
        <v>2000</v>
      </c>
      <c r="I158" s="30">
        <v>24888.09</v>
      </c>
      <c r="J158" s="30">
        <v>0</v>
      </c>
      <c r="K158" s="30">
        <v>695.8</v>
      </c>
      <c r="L158" s="30">
        <v>656.89</v>
      </c>
      <c r="M158" s="30">
        <v>5082.8100000000004</v>
      </c>
      <c r="N158" s="30">
        <f t="shared" si="2"/>
        <v>6435.5</v>
      </c>
      <c r="O158" s="30">
        <v>18452.59</v>
      </c>
    </row>
    <row r="159" spans="1:15" s="28" customFormat="1" ht="15" customHeight="1" x14ac:dyDescent="0.25">
      <c r="A159" s="27">
        <v>151</v>
      </c>
      <c r="B159" s="29" t="s">
        <v>242</v>
      </c>
      <c r="C159" s="29" t="s">
        <v>21</v>
      </c>
      <c r="D159" s="29" t="s">
        <v>173</v>
      </c>
      <c r="E159" s="29" t="s">
        <v>174</v>
      </c>
      <c r="F159" s="29" t="s">
        <v>17</v>
      </c>
      <c r="G159" s="30">
        <v>27903.599999999999</v>
      </c>
      <c r="H159" s="30">
        <v>2000</v>
      </c>
      <c r="I159" s="30">
        <v>29903.599999999999</v>
      </c>
      <c r="J159" s="30">
        <v>0</v>
      </c>
      <c r="K159" s="30">
        <v>848.27</v>
      </c>
      <c r="L159" s="30">
        <v>800.83</v>
      </c>
      <c r="M159" s="30">
        <v>525</v>
      </c>
      <c r="N159" s="30">
        <f t="shared" si="2"/>
        <v>2174.1</v>
      </c>
      <c r="O159" s="30">
        <v>27729.5</v>
      </c>
    </row>
    <row r="160" spans="1:15" s="28" customFormat="1" ht="15" customHeight="1" x14ac:dyDescent="0.25">
      <c r="A160" s="27">
        <v>152</v>
      </c>
      <c r="B160" s="29" t="s">
        <v>243</v>
      </c>
      <c r="C160" s="29" t="s">
        <v>21</v>
      </c>
      <c r="D160" s="29" t="s">
        <v>173</v>
      </c>
      <c r="E160" s="29" t="s">
        <v>174</v>
      </c>
      <c r="F160" s="29" t="s">
        <v>17</v>
      </c>
      <c r="G160" s="30">
        <v>27903.599999999999</v>
      </c>
      <c r="H160" s="30">
        <v>2000</v>
      </c>
      <c r="I160" s="30">
        <v>29903.599999999999</v>
      </c>
      <c r="J160" s="30">
        <v>0</v>
      </c>
      <c r="K160" s="30">
        <v>848.27</v>
      </c>
      <c r="L160" s="30">
        <v>800.83</v>
      </c>
      <c r="M160" s="30">
        <v>16719.22</v>
      </c>
      <c r="N160" s="30">
        <f t="shared" si="2"/>
        <v>18368.32</v>
      </c>
      <c r="O160" s="30">
        <v>11535.28</v>
      </c>
    </row>
    <row r="161" spans="1:15" s="28" customFormat="1" ht="15" customHeight="1" x14ac:dyDescent="0.25">
      <c r="A161" s="27">
        <v>153</v>
      </c>
      <c r="B161" s="29" t="s">
        <v>244</v>
      </c>
      <c r="C161" s="29" t="s">
        <v>21</v>
      </c>
      <c r="D161" s="29" t="s">
        <v>173</v>
      </c>
      <c r="E161" s="29" t="s">
        <v>174</v>
      </c>
      <c r="F161" s="29" t="s">
        <v>17</v>
      </c>
      <c r="G161" s="30">
        <v>27903.599999999999</v>
      </c>
      <c r="H161" s="30">
        <v>0</v>
      </c>
      <c r="I161" s="30">
        <v>27903.599999999999</v>
      </c>
      <c r="J161" s="30">
        <v>0</v>
      </c>
      <c r="K161" s="30">
        <v>848.27</v>
      </c>
      <c r="L161" s="30">
        <v>800.83</v>
      </c>
      <c r="M161" s="30">
        <v>12076.51</v>
      </c>
      <c r="N161" s="30">
        <f t="shared" si="2"/>
        <v>13725.61</v>
      </c>
      <c r="O161" s="30">
        <v>14177.99</v>
      </c>
    </row>
    <row r="162" spans="1:15" s="28" customFormat="1" ht="15" customHeight="1" x14ac:dyDescent="0.25">
      <c r="A162" s="27">
        <v>154</v>
      </c>
      <c r="B162" s="29" t="s">
        <v>245</v>
      </c>
      <c r="C162" s="29" t="s">
        <v>21</v>
      </c>
      <c r="D162" s="29" t="s">
        <v>173</v>
      </c>
      <c r="E162" s="29" t="s">
        <v>179</v>
      </c>
      <c r="F162" s="29" t="s">
        <v>17</v>
      </c>
      <c r="G162" s="30">
        <v>22888.09</v>
      </c>
      <c r="H162" s="30">
        <v>2000</v>
      </c>
      <c r="I162" s="30">
        <v>24888.09</v>
      </c>
      <c r="J162" s="30">
        <v>0</v>
      </c>
      <c r="K162" s="30">
        <v>695.8</v>
      </c>
      <c r="L162" s="30">
        <v>656.89</v>
      </c>
      <c r="M162" s="30">
        <v>145</v>
      </c>
      <c r="N162" s="30">
        <f t="shared" si="2"/>
        <v>1497.69</v>
      </c>
      <c r="O162" s="30">
        <v>23390.400000000001</v>
      </c>
    </row>
    <row r="163" spans="1:15" s="28" customFormat="1" ht="15" customHeight="1" x14ac:dyDescent="0.25">
      <c r="A163" s="27">
        <v>155</v>
      </c>
      <c r="B163" s="29" t="s">
        <v>246</v>
      </c>
      <c r="C163" s="29" t="s">
        <v>21</v>
      </c>
      <c r="D163" s="29" t="s">
        <v>173</v>
      </c>
      <c r="E163" s="29" t="s">
        <v>176</v>
      </c>
      <c r="F163" s="29" t="s">
        <v>17</v>
      </c>
      <c r="G163" s="30">
        <v>33199.35</v>
      </c>
      <c r="H163" s="30">
        <v>0</v>
      </c>
      <c r="I163" s="30">
        <v>33199.35</v>
      </c>
      <c r="J163" s="30">
        <v>0</v>
      </c>
      <c r="K163" s="30">
        <v>1009.26</v>
      </c>
      <c r="L163" s="30">
        <v>952.82</v>
      </c>
      <c r="M163" s="30">
        <v>21018.04</v>
      </c>
      <c r="N163" s="30">
        <f t="shared" si="2"/>
        <v>22980.120000000003</v>
      </c>
      <c r="O163" s="30">
        <v>10219.23</v>
      </c>
    </row>
    <row r="164" spans="1:15" s="28" customFormat="1" ht="15" customHeight="1" x14ac:dyDescent="0.25">
      <c r="A164" s="27">
        <v>156</v>
      </c>
      <c r="B164" s="29" t="s">
        <v>247</v>
      </c>
      <c r="C164" s="29" t="s">
        <v>21</v>
      </c>
      <c r="D164" s="29" t="s">
        <v>173</v>
      </c>
      <c r="E164" s="29" t="s">
        <v>174</v>
      </c>
      <c r="F164" s="29" t="s">
        <v>17</v>
      </c>
      <c r="G164" s="30">
        <v>27903.599999999999</v>
      </c>
      <c r="H164" s="30">
        <v>2000</v>
      </c>
      <c r="I164" s="30">
        <v>29903.599999999999</v>
      </c>
      <c r="J164" s="30">
        <v>0</v>
      </c>
      <c r="K164" s="30">
        <v>848.27</v>
      </c>
      <c r="L164" s="30">
        <v>800.83</v>
      </c>
      <c r="M164" s="30">
        <v>5441.3</v>
      </c>
      <c r="N164" s="30">
        <f t="shared" si="2"/>
        <v>7090.4</v>
      </c>
      <c r="O164" s="30">
        <v>22813.200000000001</v>
      </c>
    </row>
    <row r="165" spans="1:15" s="28" customFormat="1" ht="15" customHeight="1" x14ac:dyDescent="0.25">
      <c r="A165" s="27">
        <v>157</v>
      </c>
      <c r="B165" s="29" t="s">
        <v>248</v>
      </c>
      <c r="C165" s="29" t="s">
        <v>21</v>
      </c>
      <c r="D165" s="29" t="s">
        <v>173</v>
      </c>
      <c r="E165" s="29" t="s">
        <v>176</v>
      </c>
      <c r="F165" s="29" t="s">
        <v>17</v>
      </c>
      <c r="G165" s="30">
        <v>33199.35</v>
      </c>
      <c r="H165" s="30">
        <v>0</v>
      </c>
      <c r="I165" s="30">
        <v>33199.35</v>
      </c>
      <c r="J165" s="30">
        <v>0</v>
      </c>
      <c r="K165" s="30">
        <v>1009.26</v>
      </c>
      <c r="L165" s="30">
        <v>952.82</v>
      </c>
      <c r="M165" s="30">
        <v>9156.98</v>
      </c>
      <c r="N165" s="30">
        <f t="shared" si="2"/>
        <v>11119.06</v>
      </c>
      <c r="O165" s="30">
        <v>22080.29</v>
      </c>
    </row>
    <row r="166" spans="1:15" s="28" customFormat="1" ht="15" customHeight="1" x14ac:dyDescent="0.25">
      <c r="A166" s="27">
        <v>158</v>
      </c>
      <c r="B166" s="29" t="s">
        <v>249</v>
      </c>
      <c r="C166" s="29" t="s">
        <v>21</v>
      </c>
      <c r="D166" s="29" t="s">
        <v>173</v>
      </c>
      <c r="E166" s="29" t="s">
        <v>250</v>
      </c>
      <c r="F166" s="29" t="s">
        <v>17</v>
      </c>
      <c r="G166" s="30">
        <v>19607.71</v>
      </c>
      <c r="H166" s="30">
        <v>0</v>
      </c>
      <c r="I166" s="30">
        <v>19607.71</v>
      </c>
      <c r="J166" s="30">
        <v>0</v>
      </c>
      <c r="K166" s="30">
        <v>596.07000000000005</v>
      </c>
      <c r="L166" s="30">
        <v>562.74</v>
      </c>
      <c r="M166" s="30">
        <v>12771.53</v>
      </c>
      <c r="N166" s="30">
        <f t="shared" si="2"/>
        <v>13930.34</v>
      </c>
      <c r="O166" s="30">
        <v>5677.37</v>
      </c>
    </row>
    <row r="167" spans="1:15" s="28" customFormat="1" ht="15" customHeight="1" x14ac:dyDescent="0.25">
      <c r="A167" s="27">
        <v>159</v>
      </c>
      <c r="B167" s="29" t="s">
        <v>251</v>
      </c>
      <c r="C167" s="29" t="s">
        <v>21</v>
      </c>
      <c r="D167" s="29" t="s">
        <v>173</v>
      </c>
      <c r="E167" s="29" t="s">
        <v>174</v>
      </c>
      <c r="F167" s="29" t="s">
        <v>17</v>
      </c>
      <c r="G167" s="30">
        <v>27903.599999999999</v>
      </c>
      <c r="H167" s="30">
        <v>2000</v>
      </c>
      <c r="I167" s="30">
        <v>29903.599999999999</v>
      </c>
      <c r="J167" s="30">
        <v>0</v>
      </c>
      <c r="K167" s="30">
        <v>848.27</v>
      </c>
      <c r="L167" s="30">
        <v>800.83</v>
      </c>
      <c r="M167" s="30">
        <v>7308.38</v>
      </c>
      <c r="N167" s="30">
        <f t="shared" si="2"/>
        <v>8957.48</v>
      </c>
      <c r="O167" s="30">
        <v>20946.12</v>
      </c>
    </row>
    <row r="168" spans="1:15" s="28" customFormat="1" ht="15" customHeight="1" x14ac:dyDescent="0.25">
      <c r="A168" s="27">
        <v>160</v>
      </c>
      <c r="B168" s="29" t="s">
        <v>252</v>
      </c>
      <c r="C168" s="29" t="s">
        <v>21</v>
      </c>
      <c r="D168" s="29" t="s">
        <v>173</v>
      </c>
      <c r="E168" s="29" t="s">
        <v>176</v>
      </c>
      <c r="F168" s="29" t="s">
        <v>17</v>
      </c>
      <c r="G168" s="30">
        <v>33199.35</v>
      </c>
      <c r="H168" s="30">
        <v>0</v>
      </c>
      <c r="I168" s="30">
        <v>33199.35</v>
      </c>
      <c r="J168" s="30">
        <v>0</v>
      </c>
      <c r="K168" s="30">
        <v>1009.26</v>
      </c>
      <c r="L168" s="30">
        <v>952.82</v>
      </c>
      <c r="M168" s="30">
        <v>4082.45</v>
      </c>
      <c r="N168" s="30">
        <f t="shared" si="2"/>
        <v>6044.53</v>
      </c>
      <c r="O168" s="30">
        <v>27154.82</v>
      </c>
    </row>
    <row r="169" spans="1:15" s="28" customFormat="1" ht="15" customHeight="1" x14ac:dyDescent="0.25">
      <c r="A169" s="27">
        <v>161</v>
      </c>
      <c r="B169" s="29" t="s">
        <v>253</v>
      </c>
      <c r="C169" s="29" t="s">
        <v>21</v>
      </c>
      <c r="D169" s="29" t="s">
        <v>173</v>
      </c>
      <c r="E169" s="29" t="s">
        <v>174</v>
      </c>
      <c r="F169" s="29" t="s">
        <v>17</v>
      </c>
      <c r="G169" s="30">
        <v>27903.599999999999</v>
      </c>
      <c r="H169" s="30">
        <v>2000</v>
      </c>
      <c r="I169" s="30">
        <v>29903.599999999999</v>
      </c>
      <c r="J169" s="30">
        <v>0</v>
      </c>
      <c r="K169" s="30">
        <v>848.27</v>
      </c>
      <c r="L169" s="30">
        <v>800.83</v>
      </c>
      <c r="M169" s="30">
        <v>908.11</v>
      </c>
      <c r="N169" s="30">
        <f t="shared" si="2"/>
        <v>2557.21</v>
      </c>
      <c r="O169" s="30">
        <v>27346.39</v>
      </c>
    </row>
    <row r="170" spans="1:15" s="28" customFormat="1" ht="15" customHeight="1" x14ac:dyDescent="0.25">
      <c r="A170" s="27">
        <v>162</v>
      </c>
      <c r="B170" s="29" t="s">
        <v>254</v>
      </c>
      <c r="C170" s="29" t="s">
        <v>21</v>
      </c>
      <c r="D170" s="29" t="s">
        <v>173</v>
      </c>
      <c r="E170" s="29" t="s">
        <v>174</v>
      </c>
      <c r="F170" s="29" t="s">
        <v>17</v>
      </c>
      <c r="G170" s="30">
        <v>27903.599999999999</v>
      </c>
      <c r="H170" s="30">
        <v>0</v>
      </c>
      <c r="I170" s="30">
        <v>27903.599999999999</v>
      </c>
      <c r="J170" s="30">
        <v>0</v>
      </c>
      <c r="K170" s="30">
        <v>848.27</v>
      </c>
      <c r="L170" s="30">
        <v>800.83</v>
      </c>
      <c r="M170" s="30">
        <v>815</v>
      </c>
      <c r="N170" s="30">
        <f t="shared" si="2"/>
        <v>2464.1</v>
      </c>
      <c r="O170" s="30">
        <v>25439.5</v>
      </c>
    </row>
    <row r="171" spans="1:15" s="28" customFormat="1" ht="15" customHeight="1" x14ac:dyDescent="0.25">
      <c r="A171" s="27">
        <v>163</v>
      </c>
      <c r="B171" s="29" t="s">
        <v>255</v>
      </c>
      <c r="C171" s="29" t="s">
        <v>21</v>
      </c>
      <c r="D171" s="29" t="s">
        <v>173</v>
      </c>
      <c r="E171" s="29" t="s">
        <v>198</v>
      </c>
      <c r="F171" s="29" t="s">
        <v>17</v>
      </c>
      <c r="G171" s="30">
        <v>22888.09</v>
      </c>
      <c r="H171" s="30">
        <v>2000</v>
      </c>
      <c r="I171" s="30">
        <v>24888.09</v>
      </c>
      <c r="J171" s="30">
        <v>0</v>
      </c>
      <c r="K171" s="30">
        <v>695.8</v>
      </c>
      <c r="L171" s="30">
        <v>656.89</v>
      </c>
      <c r="M171" s="30">
        <v>3825</v>
      </c>
      <c r="N171" s="30">
        <f t="shared" si="2"/>
        <v>5177.6900000000005</v>
      </c>
      <c r="O171" s="30">
        <v>19710.400000000001</v>
      </c>
    </row>
    <row r="172" spans="1:15" s="28" customFormat="1" ht="15" customHeight="1" x14ac:dyDescent="0.25">
      <c r="A172" s="27">
        <v>164</v>
      </c>
      <c r="B172" s="29" t="s">
        <v>256</v>
      </c>
      <c r="C172" s="29" t="s">
        <v>21</v>
      </c>
      <c r="D172" s="29" t="s">
        <v>173</v>
      </c>
      <c r="E172" s="29" t="s">
        <v>179</v>
      </c>
      <c r="F172" s="29" t="s">
        <v>17</v>
      </c>
      <c r="G172" s="30">
        <v>22888.09</v>
      </c>
      <c r="H172" s="30">
        <v>2000</v>
      </c>
      <c r="I172" s="30">
        <v>24888.09</v>
      </c>
      <c r="J172" s="30">
        <v>0</v>
      </c>
      <c r="K172" s="30">
        <v>695.8</v>
      </c>
      <c r="L172" s="30">
        <v>656.89</v>
      </c>
      <c r="M172" s="30">
        <v>3947.64</v>
      </c>
      <c r="N172" s="30">
        <f t="shared" si="2"/>
        <v>5300.33</v>
      </c>
      <c r="O172" s="30">
        <v>19587.759999999998</v>
      </c>
    </row>
    <row r="173" spans="1:15" s="28" customFormat="1" ht="15" customHeight="1" x14ac:dyDescent="0.25">
      <c r="A173" s="27">
        <v>165</v>
      </c>
      <c r="B173" s="29" t="s">
        <v>257</v>
      </c>
      <c r="C173" s="29" t="s">
        <v>21</v>
      </c>
      <c r="D173" s="29" t="s">
        <v>173</v>
      </c>
      <c r="E173" s="29" t="s">
        <v>258</v>
      </c>
      <c r="F173" s="29" t="s">
        <v>17</v>
      </c>
      <c r="G173" s="30">
        <v>22888.09</v>
      </c>
      <c r="H173" s="30">
        <v>0</v>
      </c>
      <c r="I173" s="30">
        <v>22888.09</v>
      </c>
      <c r="J173" s="30">
        <v>0</v>
      </c>
      <c r="K173" s="30">
        <v>695.8</v>
      </c>
      <c r="L173" s="30">
        <v>656.89</v>
      </c>
      <c r="M173" s="30">
        <v>25</v>
      </c>
      <c r="N173" s="30">
        <f t="shared" si="2"/>
        <v>1377.69</v>
      </c>
      <c r="O173" s="30">
        <v>21510.400000000001</v>
      </c>
    </row>
    <row r="174" spans="1:15" s="28" customFormat="1" ht="15" customHeight="1" x14ac:dyDescent="0.25">
      <c r="A174" s="27">
        <v>166</v>
      </c>
      <c r="B174" s="29" t="s">
        <v>259</v>
      </c>
      <c r="C174" s="29" t="s">
        <v>21</v>
      </c>
      <c r="D174" s="29" t="s">
        <v>173</v>
      </c>
      <c r="E174" s="29" t="s">
        <v>179</v>
      </c>
      <c r="F174" s="29" t="s">
        <v>17</v>
      </c>
      <c r="G174" s="30">
        <v>22888.09</v>
      </c>
      <c r="H174" s="30">
        <v>2000</v>
      </c>
      <c r="I174" s="30">
        <v>24888.09</v>
      </c>
      <c r="J174" s="30">
        <v>0</v>
      </c>
      <c r="K174" s="30">
        <v>695.8</v>
      </c>
      <c r="L174" s="30">
        <v>656.89</v>
      </c>
      <c r="M174" s="30">
        <v>14800.11</v>
      </c>
      <c r="N174" s="30">
        <f t="shared" si="2"/>
        <v>16152.800000000001</v>
      </c>
      <c r="O174" s="30">
        <v>8735.2900000000009</v>
      </c>
    </row>
    <row r="175" spans="1:15" s="28" customFormat="1" ht="15" customHeight="1" x14ac:dyDescent="0.25">
      <c r="A175" s="27">
        <v>167</v>
      </c>
      <c r="B175" s="29" t="s">
        <v>260</v>
      </c>
      <c r="C175" s="29" t="s">
        <v>21</v>
      </c>
      <c r="D175" s="29" t="s">
        <v>173</v>
      </c>
      <c r="E175" s="29" t="s">
        <v>174</v>
      </c>
      <c r="F175" s="29" t="s">
        <v>17</v>
      </c>
      <c r="G175" s="30">
        <v>27903.599999999999</v>
      </c>
      <c r="H175" s="30">
        <v>2000</v>
      </c>
      <c r="I175" s="30">
        <v>29903.599999999999</v>
      </c>
      <c r="J175" s="30">
        <v>0</v>
      </c>
      <c r="K175" s="30">
        <v>848.27</v>
      </c>
      <c r="L175" s="30">
        <v>800.83</v>
      </c>
      <c r="M175" s="30">
        <v>17921.419999999998</v>
      </c>
      <c r="N175" s="30">
        <f t="shared" si="2"/>
        <v>19570.519999999997</v>
      </c>
      <c r="O175" s="30">
        <v>10333.08</v>
      </c>
    </row>
    <row r="176" spans="1:15" s="28" customFormat="1" ht="15" customHeight="1" x14ac:dyDescent="0.25">
      <c r="A176" s="27">
        <v>168</v>
      </c>
      <c r="B176" s="29" t="s">
        <v>261</v>
      </c>
      <c r="C176" s="29" t="s">
        <v>21</v>
      </c>
      <c r="D176" s="29" t="s">
        <v>173</v>
      </c>
      <c r="E176" s="29" t="s">
        <v>179</v>
      </c>
      <c r="F176" s="29" t="s">
        <v>17</v>
      </c>
      <c r="G176" s="30">
        <v>22888.09</v>
      </c>
      <c r="H176" s="30">
        <v>0</v>
      </c>
      <c r="I176" s="30">
        <v>22888.09</v>
      </c>
      <c r="J176" s="30">
        <v>0</v>
      </c>
      <c r="K176" s="30">
        <v>695.8</v>
      </c>
      <c r="L176" s="30">
        <v>656.89</v>
      </c>
      <c r="M176" s="30">
        <v>1557.64</v>
      </c>
      <c r="N176" s="30">
        <f t="shared" si="2"/>
        <v>2910.33</v>
      </c>
      <c r="O176" s="30">
        <v>19977.759999999998</v>
      </c>
    </row>
    <row r="177" spans="1:15" s="28" customFormat="1" ht="15" customHeight="1" x14ac:dyDescent="0.25">
      <c r="A177" s="27">
        <v>169</v>
      </c>
      <c r="B177" s="29" t="s">
        <v>262</v>
      </c>
      <c r="C177" s="29" t="s">
        <v>21</v>
      </c>
      <c r="D177" s="29" t="s">
        <v>173</v>
      </c>
      <c r="E177" s="29" t="s">
        <v>174</v>
      </c>
      <c r="F177" s="29" t="s">
        <v>17</v>
      </c>
      <c r="G177" s="30">
        <v>27903.599999999999</v>
      </c>
      <c r="H177" s="30">
        <v>0</v>
      </c>
      <c r="I177" s="30">
        <v>27903.599999999999</v>
      </c>
      <c r="J177" s="30">
        <v>0</v>
      </c>
      <c r="K177" s="30">
        <v>848.27</v>
      </c>
      <c r="L177" s="30">
        <v>800.83</v>
      </c>
      <c r="M177" s="30">
        <v>15742.67</v>
      </c>
      <c r="N177" s="30">
        <f t="shared" si="2"/>
        <v>17391.77</v>
      </c>
      <c r="O177" s="30">
        <v>10511.83</v>
      </c>
    </row>
    <row r="178" spans="1:15" s="28" customFormat="1" ht="15" customHeight="1" x14ac:dyDescent="0.25">
      <c r="A178" s="27">
        <v>170</v>
      </c>
      <c r="B178" s="29" t="s">
        <v>263</v>
      </c>
      <c r="C178" s="29" t="s">
        <v>21</v>
      </c>
      <c r="D178" s="29" t="s">
        <v>173</v>
      </c>
      <c r="E178" s="29" t="s">
        <v>179</v>
      </c>
      <c r="F178" s="29" t="s">
        <v>17</v>
      </c>
      <c r="G178" s="30">
        <v>22888.09</v>
      </c>
      <c r="H178" s="30">
        <v>0</v>
      </c>
      <c r="I178" s="30">
        <v>22888.09</v>
      </c>
      <c r="J178" s="30">
        <v>0</v>
      </c>
      <c r="K178" s="30">
        <v>695.8</v>
      </c>
      <c r="L178" s="30">
        <v>656.89</v>
      </c>
      <c r="M178" s="30">
        <v>14203.01</v>
      </c>
      <c r="N178" s="30">
        <f t="shared" si="2"/>
        <v>15555.7</v>
      </c>
      <c r="O178" s="30">
        <v>7332.39</v>
      </c>
    </row>
    <row r="179" spans="1:15" s="28" customFormat="1" ht="15" customHeight="1" x14ac:dyDescent="0.25">
      <c r="A179" s="27">
        <v>171</v>
      </c>
      <c r="B179" s="29" t="s">
        <v>264</v>
      </c>
      <c r="C179" s="29" t="s">
        <v>21</v>
      </c>
      <c r="D179" s="29" t="s">
        <v>173</v>
      </c>
      <c r="E179" s="29" t="s">
        <v>174</v>
      </c>
      <c r="F179" s="29" t="s">
        <v>17</v>
      </c>
      <c r="G179" s="30">
        <v>27903.599999999999</v>
      </c>
      <c r="H179" s="30">
        <v>0</v>
      </c>
      <c r="I179" s="30">
        <v>27903.599999999999</v>
      </c>
      <c r="J179" s="30">
        <v>0</v>
      </c>
      <c r="K179" s="30">
        <v>848.27</v>
      </c>
      <c r="L179" s="30">
        <v>800.83</v>
      </c>
      <c r="M179" s="30">
        <v>25</v>
      </c>
      <c r="N179" s="30">
        <f t="shared" si="2"/>
        <v>1674.1</v>
      </c>
      <c r="O179" s="30">
        <v>26229.5</v>
      </c>
    </row>
    <row r="180" spans="1:15" s="28" customFormat="1" ht="15" customHeight="1" x14ac:dyDescent="0.25">
      <c r="A180" s="27">
        <v>172</v>
      </c>
      <c r="B180" s="29" t="s">
        <v>265</v>
      </c>
      <c r="C180" s="29" t="s">
        <v>21</v>
      </c>
      <c r="D180" s="29" t="s">
        <v>173</v>
      </c>
      <c r="E180" s="29" t="s">
        <v>266</v>
      </c>
      <c r="F180" s="29" t="s">
        <v>17</v>
      </c>
      <c r="G180" s="30">
        <v>32624.35</v>
      </c>
      <c r="H180" s="30">
        <v>0</v>
      </c>
      <c r="I180" s="30">
        <v>32624.35</v>
      </c>
      <c r="J180" s="30">
        <v>0</v>
      </c>
      <c r="K180" s="30">
        <v>991.78</v>
      </c>
      <c r="L180" s="30">
        <v>936.32</v>
      </c>
      <c r="M180" s="30">
        <v>345</v>
      </c>
      <c r="N180" s="30">
        <f t="shared" si="2"/>
        <v>2273.1</v>
      </c>
      <c r="O180" s="30">
        <v>30351.25</v>
      </c>
    </row>
    <row r="181" spans="1:15" s="28" customFormat="1" ht="15" customHeight="1" x14ac:dyDescent="0.25">
      <c r="A181" s="27">
        <v>173</v>
      </c>
      <c r="B181" s="29" t="s">
        <v>267</v>
      </c>
      <c r="C181" s="29" t="s">
        <v>21</v>
      </c>
      <c r="D181" s="29" t="s">
        <v>173</v>
      </c>
      <c r="E181" s="29" t="s">
        <v>174</v>
      </c>
      <c r="F181" s="29" t="s">
        <v>17</v>
      </c>
      <c r="G181" s="30">
        <v>27903.599999999999</v>
      </c>
      <c r="H181" s="30">
        <v>2000</v>
      </c>
      <c r="I181" s="30">
        <v>29903.599999999999</v>
      </c>
      <c r="J181" s="30">
        <v>0</v>
      </c>
      <c r="K181" s="30">
        <v>848.27</v>
      </c>
      <c r="L181" s="30">
        <v>800.83</v>
      </c>
      <c r="M181" s="30">
        <v>16359.08</v>
      </c>
      <c r="N181" s="30">
        <f t="shared" si="2"/>
        <v>18008.18</v>
      </c>
      <c r="O181" s="30">
        <v>11895.42</v>
      </c>
    </row>
    <row r="182" spans="1:15" s="28" customFormat="1" ht="15" customHeight="1" x14ac:dyDescent="0.25">
      <c r="A182" s="27">
        <v>174</v>
      </c>
      <c r="B182" s="29" t="s">
        <v>268</v>
      </c>
      <c r="C182" s="29" t="s">
        <v>21</v>
      </c>
      <c r="D182" s="29" t="s">
        <v>173</v>
      </c>
      <c r="E182" s="29" t="s">
        <v>174</v>
      </c>
      <c r="F182" s="29" t="s">
        <v>17</v>
      </c>
      <c r="G182" s="30">
        <v>27903.599999999999</v>
      </c>
      <c r="H182" s="30">
        <v>0</v>
      </c>
      <c r="I182" s="30">
        <v>27903.599999999999</v>
      </c>
      <c r="J182" s="30">
        <v>0</v>
      </c>
      <c r="K182" s="30">
        <v>848.27</v>
      </c>
      <c r="L182" s="30">
        <v>800.83</v>
      </c>
      <c r="M182" s="30">
        <v>2558.11</v>
      </c>
      <c r="N182" s="30">
        <f t="shared" si="2"/>
        <v>4207.21</v>
      </c>
      <c r="O182" s="30">
        <v>23696.39</v>
      </c>
    </row>
    <row r="183" spans="1:15" s="28" customFormat="1" ht="15" customHeight="1" x14ac:dyDescent="0.25">
      <c r="A183" s="27">
        <v>175</v>
      </c>
      <c r="B183" s="29" t="s">
        <v>269</v>
      </c>
      <c r="C183" s="29" t="s">
        <v>21</v>
      </c>
      <c r="D183" s="29" t="s">
        <v>173</v>
      </c>
      <c r="E183" s="29" t="s">
        <v>270</v>
      </c>
      <c r="F183" s="29" t="s">
        <v>17</v>
      </c>
      <c r="G183" s="30">
        <v>32624.35</v>
      </c>
      <c r="H183" s="30">
        <v>0</v>
      </c>
      <c r="I183" s="30">
        <v>32624.35</v>
      </c>
      <c r="J183" s="30">
        <v>0</v>
      </c>
      <c r="K183" s="30">
        <v>991.78</v>
      </c>
      <c r="L183" s="30">
        <v>936.32</v>
      </c>
      <c r="M183" s="30">
        <v>8226.5499999999993</v>
      </c>
      <c r="N183" s="30">
        <f t="shared" si="2"/>
        <v>10154.65</v>
      </c>
      <c r="O183" s="30">
        <v>22469.7</v>
      </c>
    </row>
    <row r="184" spans="1:15" s="28" customFormat="1" ht="15" customHeight="1" x14ac:dyDescent="0.25">
      <c r="A184" s="27">
        <v>176</v>
      </c>
      <c r="B184" s="29" t="s">
        <v>271</v>
      </c>
      <c r="C184" s="29" t="s">
        <v>21</v>
      </c>
      <c r="D184" s="29" t="s">
        <v>173</v>
      </c>
      <c r="E184" s="29" t="s">
        <v>179</v>
      </c>
      <c r="F184" s="29" t="s">
        <v>17</v>
      </c>
      <c r="G184" s="30">
        <v>22888.09</v>
      </c>
      <c r="H184" s="30">
        <v>2000</v>
      </c>
      <c r="I184" s="30">
        <v>24888.09</v>
      </c>
      <c r="J184" s="30">
        <v>0</v>
      </c>
      <c r="K184" s="30">
        <v>695.8</v>
      </c>
      <c r="L184" s="30">
        <v>656.89</v>
      </c>
      <c r="M184" s="30">
        <v>13674.83</v>
      </c>
      <c r="N184" s="30">
        <f t="shared" si="2"/>
        <v>15027.52</v>
      </c>
      <c r="O184" s="30">
        <v>9860.57</v>
      </c>
    </row>
    <row r="185" spans="1:15" s="28" customFormat="1" ht="15" customHeight="1" x14ac:dyDescent="0.25">
      <c r="A185" s="27">
        <v>177</v>
      </c>
      <c r="B185" s="29" t="s">
        <v>272</v>
      </c>
      <c r="C185" s="29" t="s">
        <v>21</v>
      </c>
      <c r="D185" s="29" t="s">
        <v>173</v>
      </c>
      <c r="E185" s="29" t="s">
        <v>179</v>
      </c>
      <c r="F185" s="29" t="s">
        <v>17</v>
      </c>
      <c r="G185" s="30">
        <v>22888.09</v>
      </c>
      <c r="H185" s="30">
        <v>0</v>
      </c>
      <c r="I185" s="30">
        <v>22888.09</v>
      </c>
      <c r="J185" s="30">
        <v>0</v>
      </c>
      <c r="K185" s="30">
        <v>695.8</v>
      </c>
      <c r="L185" s="30">
        <v>656.89</v>
      </c>
      <c r="M185" s="30">
        <v>2179.64</v>
      </c>
      <c r="N185" s="30">
        <f t="shared" si="2"/>
        <v>3532.33</v>
      </c>
      <c r="O185" s="30">
        <v>19355.759999999998</v>
      </c>
    </row>
    <row r="186" spans="1:15" s="28" customFormat="1" ht="15" customHeight="1" x14ac:dyDescent="0.25">
      <c r="A186" s="27">
        <v>178</v>
      </c>
      <c r="B186" s="29" t="s">
        <v>273</v>
      </c>
      <c r="C186" s="29" t="s">
        <v>21</v>
      </c>
      <c r="D186" s="29" t="s">
        <v>173</v>
      </c>
      <c r="E186" s="29" t="s">
        <v>176</v>
      </c>
      <c r="F186" s="29" t="s">
        <v>17</v>
      </c>
      <c r="G186" s="30">
        <v>33199.35</v>
      </c>
      <c r="H186" s="30">
        <v>0</v>
      </c>
      <c r="I186" s="30">
        <v>33199.35</v>
      </c>
      <c r="J186" s="30">
        <v>0</v>
      </c>
      <c r="K186" s="30">
        <v>1009.26</v>
      </c>
      <c r="L186" s="30">
        <v>952.82</v>
      </c>
      <c r="M186" s="30">
        <v>16675.490000000002</v>
      </c>
      <c r="N186" s="30">
        <f t="shared" si="2"/>
        <v>18637.57</v>
      </c>
      <c r="O186" s="30">
        <v>14561.78</v>
      </c>
    </row>
    <row r="187" spans="1:15" s="28" customFormat="1" ht="15" customHeight="1" x14ac:dyDescent="0.25">
      <c r="A187" s="27">
        <v>179</v>
      </c>
      <c r="B187" s="29" t="s">
        <v>274</v>
      </c>
      <c r="C187" s="29" t="s">
        <v>21</v>
      </c>
      <c r="D187" s="29" t="s">
        <v>173</v>
      </c>
      <c r="E187" s="29" t="s">
        <v>174</v>
      </c>
      <c r="F187" s="29" t="s">
        <v>17</v>
      </c>
      <c r="G187" s="30">
        <v>27903.599999999999</v>
      </c>
      <c r="H187" s="30">
        <v>0</v>
      </c>
      <c r="I187" s="30">
        <v>27903.599999999999</v>
      </c>
      <c r="J187" s="30">
        <v>0</v>
      </c>
      <c r="K187" s="30">
        <v>848.27</v>
      </c>
      <c r="L187" s="30">
        <v>800.83</v>
      </c>
      <c r="M187" s="30">
        <v>5731.65</v>
      </c>
      <c r="N187" s="30">
        <f t="shared" si="2"/>
        <v>7380.75</v>
      </c>
      <c r="O187" s="30">
        <v>20522.849999999999</v>
      </c>
    </row>
    <row r="188" spans="1:15" s="28" customFormat="1" ht="15" customHeight="1" x14ac:dyDescent="0.25">
      <c r="A188" s="27">
        <v>180</v>
      </c>
      <c r="B188" s="29" t="s">
        <v>275</v>
      </c>
      <c r="C188" s="29" t="s">
        <v>21</v>
      </c>
      <c r="D188" s="29" t="s">
        <v>173</v>
      </c>
      <c r="E188" s="29" t="s">
        <v>179</v>
      </c>
      <c r="F188" s="29" t="s">
        <v>17</v>
      </c>
      <c r="G188" s="30">
        <v>22888.09</v>
      </c>
      <c r="H188" s="30">
        <v>2000</v>
      </c>
      <c r="I188" s="30">
        <v>24888.09</v>
      </c>
      <c r="J188" s="30">
        <v>0</v>
      </c>
      <c r="K188" s="30">
        <v>695.8</v>
      </c>
      <c r="L188" s="30">
        <v>656.89</v>
      </c>
      <c r="M188" s="30">
        <v>345</v>
      </c>
      <c r="N188" s="30">
        <f t="shared" si="2"/>
        <v>1697.69</v>
      </c>
      <c r="O188" s="30">
        <v>23190.400000000001</v>
      </c>
    </row>
    <row r="189" spans="1:15" s="28" customFormat="1" ht="15" customHeight="1" x14ac:dyDescent="0.25">
      <c r="A189" s="27">
        <v>181</v>
      </c>
      <c r="B189" s="29" t="s">
        <v>276</v>
      </c>
      <c r="C189" s="29" t="s">
        <v>21</v>
      </c>
      <c r="D189" s="29" t="s">
        <v>173</v>
      </c>
      <c r="E189" s="29" t="s">
        <v>174</v>
      </c>
      <c r="F189" s="29" t="s">
        <v>17</v>
      </c>
      <c r="G189" s="30">
        <v>27903.599999999999</v>
      </c>
      <c r="H189" s="30">
        <v>0</v>
      </c>
      <c r="I189" s="30">
        <v>27903.599999999999</v>
      </c>
      <c r="J189" s="30">
        <v>0</v>
      </c>
      <c r="K189" s="30">
        <v>848.27</v>
      </c>
      <c r="L189" s="30">
        <v>800.83</v>
      </c>
      <c r="M189" s="30">
        <v>10885.87</v>
      </c>
      <c r="N189" s="30">
        <f t="shared" si="2"/>
        <v>12534.970000000001</v>
      </c>
      <c r="O189" s="30">
        <v>15368.63</v>
      </c>
    </row>
    <row r="190" spans="1:15" s="28" customFormat="1" ht="15" customHeight="1" x14ac:dyDescent="0.25">
      <c r="A190" s="27">
        <v>182</v>
      </c>
      <c r="B190" s="29" t="s">
        <v>277</v>
      </c>
      <c r="C190" s="29" t="s">
        <v>14</v>
      </c>
      <c r="D190" s="29" t="s">
        <v>173</v>
      </c>
      <c r="E190" s="29" t="s">
        <v>228</v>
      </c>
      <c r="F190" s="29" t="s">
        <v>17</v>
      </c>
      <c r="G190" s="30">
        <v>27903.599999999999</v>
      </c>
      <c r="H190" s="30">
        <v>2000</v>
      </c>
      <c r="I190" s="30">
        <v>29903.599999999999</v>
      </c>
      <c r="J190" s="30">
        <v>0</v>
      </c>
      <c r="K190" s="30">
        <v>848.27</v>
      </c>
      <c r="L190" s="30">
        <v>800.83</v>
      </c>
      <c r="M190" s="30">
        <v>6326</v>
      </c>
      <c r="N190" s="30">
        <f t="shared" si="2"/>
        <v>7975.1</v>
      </c>
      <c r="O190" s="30">
        <v>21928.5</v>
      </c>
    </row>
    <row r="191" spans="1:15" s="28" customFormat="1" ht="15" customHeight="1" x14ac:dyDescent="0.25">
      <c r="A191" s="27">
        <v>183</v>
      </c>
      <c r="B191" s="29" t="s">
        <v>278</v>
      </c>
      <c r="C191" s="29" t="s">
        <v>21</v>
      </c>
      <c r="D191" s="29" t="s">
        <v>173</v>
      </c>
      <c r="E191" s="29" t="s">
        <v>174</v>
      </c>
      <c r="F191" s="29" t="s">
        <v>17</v>
      </c>
      <c r="G191" s="30">
        <v>27903.599999999999</v>
      </c>
      <c r="H191" s="30">
        <v>2000</v>
      </c>
      <c r="I191" s="30">
        <v>29903.599999999999</v>
      </c>
      <c r="J191" s="30">
        <v>0</v>
      </c>
      <c r="K191" s="30">
        <v>848.27</v>
      </c>
      <c r="L191" s="30">
        <v>800.83</v>
      </c>
      <c r="M191" s="30">
        <v>1058.1099999999999</v>
      </c>
      <c r="N191" s="30">
        <f t="shared" si="2"/>
        <v>2707.21</v>
      </c>
      <c r="O191" s="30">
        <v>27196.39</v>
      </c>
    </row>
    <row r="192" spans="1:15" s="28" customFormat="1" ht="15" customHeight="1" x14ac:dyDescent="0.25">
      <c r="A192" s="27">
        <v>184</v>
      </c>
      <c r="B192" s="29" t="s">
        <v>279</v>
      </c>
      <c r="C192" s="29" t="s">
        <v>21</v>
      </c>
      <c r="D192" s="29" t="s">
        <v>173</v>
      </c>
      <c r="E192" s="29" t="s">
        <v>174</v>
      </c>
      <c r="F192" s="29" t="s">
        <v>17</v>
      </c>
      <c r="G192" s="30">
        <v>27903.599999999999</v>
      </c>
      <c r="H192" s="30">
        <v>0</v>
      </c>
      <c r="I192" s="30">
        <v>27903.599999999999</v>
      </c>
      <c r="J192" s="30">
        <v>0</v>
      </c>
      <c r="K192" s="30">
        <v>848.27</v>
      </c>
      <c r="L192" s="30">
        <v>800.83</v>
      </c>
      <c r="M192" s="30">
        <v>15601.74</v>
      </c>
      <c r="N192" s="30">
        <f t="shared" si="2"/>
        <v>17250.84</v>
      </c>
      <c r="O192" s="30">
        <v>10652.76</v>
      </c>
    </row>
    <row r="193" spans="1:15" s="28" customFormat="1" ht="15" customHeight="1" x14ac:dyDescent="0.25">
      <c r="A193" s="27">
        <v>185</v>
      </c>
      <c r="B193" s="29" t="s">
        <v>280</v>
      </c>
      <c r="C193" s="29" t="s">
        <v>21</v>
      </c>
      <c r="D193" s="29" t="s">
        <v>173</v>
      </c>
      <c r="E193" s="29" t="s">
        <v>179</v>
      </c>
      <c r="F193" s="29" t="s">
        <v>17</v>
      </c>
      <c r="G193" s="30">
        <v>22888.09</v>
      </c>
      <c r="H193" s="30">
        <v>0</v>
      </c>
      <c r="I193" s="30">
        <v>22888.09</v>
      </c>
      <c r="J193" s="30">
        <v>0</v>
      </c>
      <c r="K193" s="30">
        <v>695.8</v>
      </c>
      <c r="L193" s="30">
        <v>656.89</v>
      </c>
      <c r="M193" s="30">
        <v>85</v>
      </c>
      <c r="N193" s="30">
        <f t="shared" si="2"/>
        <v>1437.69</v>
      </c>
      <c r="O193" s="30">
        <v>21450.400000000001</v>
      </c>
    </row>
    <row r="194" spans="1:15" s="28" customFormat="1" ht="15" customHeight="1" x14ac:dyDescent="0.25">
      <c r="A194" s="27">
        <v>186</v>
      </c>
      <c r="B194" s="29" t="s">
        <v>281</v>
      </c>
      <c r="C194" s="29" t="s">
        <v>21</v>
      </c>
      <c r="D194" s="29" t="s">
        <v>173</v>
      </c>
      <c r="E194" s="29" t="s">
        <v>282</v>
      </c>
      <c r="F194" s="29" t="s">
        <v>17</v>
      </c>
      <c r="G194" s="30">
        <v>32624.35</v>
      </c>
      <c r="H194" s="30">
        <v>0</v>
      </c>
      <c r="I194" s="30">
        <v>32624.35</v>
      </c>
      <c r="J194" s="30">
        <v>0</v>
      </c>
      <c r="K194" s="30">
        <v>991.78</v>
      </c>
      <c r="L194" s="30">
        <v>936.32</v>
      </c>
      <c r="M194" s="30">
        <v>2399.73</v>
      </c>
      <c r="N194" s="30">
        <f t="shared" si="2"/>
        <v>4327.83</v>
      </c>
      <c r="O194" s="30">
        <v>28296.52</v>
      </c>
    </row>
    <row r="195" spans="1:15" s="28" customFormat="1" ht="15" customHeight="1" x14ac:dyDescent="0.25">
      <c r="A195" s="27">
        <v>187</v>
      </c>
      <c r="B195" s="29" t="s">
        <v>283</v>
      </c>
      <c r="C195" s="29" t="s">
        <v>21</v>
      </c>
      <c r="D195" s="29" t="s">
        <v>173</v>
      </c>
      <c r="E195" s="29" t="s">
        <v>174</v>
      </c>
      <c r="F195" s="29" t="s">
        <v>17</v>
      </c>
      <c r="G195" s="30">
        <v>27903.599999999999</v>
      </c>
      <c r="H195" s="30">
        <v>0</v>
      </c>
      <c r="I195" s="30">
        <v>27903.599999999999</v>
      </c>
      <c r="J195" s="30">
        <v>0</v>
      </c>
      <c r="K195" s="30">
        <v>848.27</v>
      </c>
      <c r="L195" s="30">
        <v>800.83</v>
      </c>
      <c r="M195" s="30">
        <v>10068.65</v>
      </c>
      <c r="N195" s="30">
        <f t="shared" si="2"/>
        <v>11717.75</v>
      </c>
      <c r="O195" s="30">
        <v>16185.85</v>
      </c>
    </row>
    <row r="196" spans="1:15" s="28" customFormat="1" ht="15" customHeight="1" x14ac:dyDescent="0.25">
      <c r="A196" s="27">
        <v>188</v>
      </c>
      <c r="B196" s="29" t="s">
        <v>284</v>
      </c>
      <c r="C196" s="29" t="s">
        <v>14</v>
      </c>
      <c r="D196" s="29" t="s">
        <v>173</v>
      </c>
      <c r="E196" s="29" t="s">
        <v>285</v>
      </c>
      <c r="F196" s="29" t="s">
        <v>17</v>
      </c>
      <c r="G196" s="30">
        <v>22888.09</v>
      </c>
      <c r="H196" s="30">
        <v>2000</v>
      </c>
      <c r="I196" s="30">
        <v>24888.09</v>
      </c>
      <c r="J196" s="30">
        <v>0</v>
      </c>
      <c r="K196" s="30">
        <v>695.8</v>
      </c>
      <c r="L196" s="30">
        <v>656.89</v>
      </c>
      <c r="M196" s="30">
        <v>85</v>
      </c>
      <c r="N196" s="30">
        <f t="shared" si="2"/>
        <v>1437.69</v>
      </c>
      <c r="O196" s="30">
        <v>23450.400000000001</v>
      </c>
    </row>
    <row r="197" spans="1:15" s="28" customFormat="1" ht="15" customHeight="1" x14ac:dyDescent="0.25">
      <c r="A197" s="27">
        <v>189</v>
      </c>
      <c r="B197" s="29" t="s">
        <v>286</v>
      </c>
      <c r="C197" s="29" t="s">
        <v>21</v>
      </c>
      <c r="D197" s="29" t="s">
        <v>173</v>
      </c>
      <c r="E197" s="29" t="s">
        <v>176</v>
      </c>
      <c r="F197" s="29" t="s">
        <v>17</v>
      </c>
      <c r="G197" s="30">
        <v>33199.35</v>
      </c>
      <c r="H197" s="30">
        <v>0</v>
      </c>
      <c r="I197" s="30">
        <v>33199.35</v>
      </c>
      <c r="J197" s="30">
        <v>0</v>
      </c>
      <c r="K197" s="30">
        <v>1009.26</v>
      </c>
      <c r="L197" s="30">
        <v>952.82</v>
      </c>
      <c r="M197" s="30">
        <v>18251.77</v>
      </c>
      <c r="N197" s="30">
        <f t="shared" si="2"/>
        <v>20213.849999999999</v>
      </c>
      <c r="O197" s="30">
        <v>12985.5</v>
      </c>
    </row>
    <row r="198" spans="1:15" s="28" customFormat="1" ht="15" customHeight="1" x14ac:dyDescent="0.25">
      <c r="A198" s="27">
        <v>190</v>
      </c>
      <c r="B198" s="29" t="s">
        <v>287</v>
      </c>
      <c r="C198" s="29" t="s">
        <v>21</v>
      </c>
      <c r="D198" s="29" t="s">
        <v>173</v>
      </c>
      <c r="E198" s="29" t="s">
        <v>174</v>
      </c>
      <c r="F198" s="29" t="s">
        <v>17</v>
      </c>
      <c r="G198" s="30">
        <v>27903.599999999999</v>
      </c>
      <c r="H198" s="30">
        <v>2000</v>
      </c>
      <c r="I198" s="30">
        <v>29903.599999999999</v>
      </c>
      <c r="J198" s="30">
        <v>0</v>
      </c>
      <c r="K198" s="30">
        <v>848.27</v>
      </c>
      <c r="L198" s="30">
        <v>800.83</v>
      </c>
      <c r="M198" s="30">
        <v>2575</v>
      </c>
      <c r="N198" s="30">
        <f t="shared" si="2"/>
        <v>4224.1000000000004</v>
      </c>
      <c r="O198" s="30">
        <v>25679.5</v>
      </c>
    </row>
    <row r="199" spans="1:15" s="28" customFormat="1" ht="15" customHeight="1" x14ac:dyDescent="0.25">
      <c r="A199" s="27">
        <v>191</v>
      </c>
      <c r="B199" s="29" t="s">
        <v>288</v>
      </c>
      <c r="C199" s="29" t="s">
        <v>21</v>
      </c>
      <c r="D199" s="29" t="s">
        <v>173</v>
      </c>
      <c r="E199" s="29" t="s">
        <v>289</v>
      </c>
      <c r="F199" s="29" t="s">
        <v>17</v>
      </c>
      <c r="G199" s="30">
        <v>32624.35</v>
      </c>
      <c r="H199" s="30">
        <v>0</v>
      </c>
      <c r="I199" s="30">
        <v>32624.35</v>
      </c>
      <c r="J199" s="30">
        <v>0</v>
      </c>
      <c r="K199" s="30">
        <v>991.78</v>
      </c>
      <c r="L199" s="30">
        <v>936.32</v>
      </c>
      <c r="M199" s="30">
        <v>7373.9</v>
      </c>
      <c r="N199" s="30">
        <f t="shared" si="2"/>
        <v>9302</v>
      </c>
      <c r="O199" s="30">
        <v>23322.35</v>
      </c>
    </row>
    <row r="200" spans="1:15" s="28" customFormat="1" ht="15" customHeight="1" x14ac:dyDescent="0.25">
      <c r="A200" s="27">
        <v>192</v>
      </c>
      <c r="B200" s="29" t="s">
        <v>290</v>
      </c>
      <c r="C200" s="29" t="s">
        <v>21</v>
      </c>
      <c r="D200" s="29" t="s">
        <v>173</v>
      </c>
      <c r="E200" s="29" t="s">
        <v>174</v>
      </c>
      <c r="F200" s="29" t="s">
        <v>17</v>
      </c>
      <c r="G200" s="30">
        <v>27903.599999999999</v>
      </c>
      <c r="H200" s="30">
        <v>2000</v>
      </c>
      <c r="I200" s="30">
        <v>29903.599999999999</v>
      </c>
      <c r="J200" s="30">
        <v>0</v>
      </c>
      <c r="K200" s="30">
        <v>848.27</v>
      </c>
      <c r="L200" s="30">
        <v>800.83</v>
      </c>
      <c r="M200" s="30">
        <v>11934.54</v>
      </c>
      <c r="N200" s="30">
        <f t="shared" si="2"/>
        <v>13583.640000000001</v>
      </c>
      <c r="O200" s="30">
        <v>16319.96</v>
      </c>
    </row>
    <row r="201" spans="1:15" s="28" customFormat="1" ht="15" customHeight="1" x14ac:dyDescent="0.25">
      <c r="A201" s="27">
        <v>193</v>
      </c>
      <c r="B201" s="29" t="s">
        <v>291</v>
      </c>
      <c r="C201" s="29" t="s">
        <v>21</v>
      </c>
      <c r="D201" s="29" t="s">
        <v>173</v>
      </c>
      <c r="E201" s="29" t="s">
        <v>176</v>
      </c>
      <c r="F201" s="29" t="s">
        <v>17</v>
      </c>
      <c r="G201" s="30">
        <v>33199.35</v>
      </c>
      <c r="H201" s="30">
        <v>0</v>
      </c>
      <c r="I201" s="30">
        <v>33199.35</v>
      </c>
      <c r="J201" s="30">
        <v>0</v>
      </c>
      <c r="K201" s="30">
        <v>1009.26</v>
      </c>
      <c r="L201" s="30">
        <v>952.82</v>
      </c>
      <c r="M201" s="30">
        <v>175</v>
      </c>
      <c r="N201" s="30">
        <f t="shared" si="2"/>
        <v>2137.08</v>
      </c>
      <c r="O201" s="30">
        <v>31062.27</v>
      </c>
    </row>
    <row r="202" spans="1:15" s="28" customFormat="1" ht="15" customHeight="1" x14ac:dyDescent="0.25">
      <c r="A202" s="27">
        <v>194</v>
      </c>
      <c r="B202" s="29" t="s">
        <v>292</v>
      </c>
      <c r="C202" s="29" t="s">
        <v>21</v>
      </c>
      <c r="D202" s="29" t="s">
        <v>173</v>
      </c>
      <c r="E202" s="29" t="s">
        <v>179</v>
      </c>
      <c r="F202" s="29" t="s">
        <v>17</v>
      </c>
      <c r="G202" s="30">
        <v>22888.09</v>
      </c>
      <c r="H202" s="30">
        <v>2000</v>
      </c>
      <c r="I202" s="30">
        <v>24888.09</v>
      </c>
      <c r="J202" s="30">
        <v>0</v>
      </c>
      <c r="K202" s="30">
        <v>695.8</v>
      </c>
      <c r="L202" s="30">
        <v>656.89</v>
      </c>
      <c r="M202" s="30">
        <v>14159.19</v>
      </c>
      <c r="N202" s="30">
        <f t="shared" ref="N202:N265" si="3">+J202+K202+L202+M202</f>
        <v>15511.880000000001</v>
      </c>
      <c r="O202" s="30">
        <v>9376.2099999999991</v>
      </c>
    </row>
    <row r="203" spans="1:15" s="28" customFormat="1" ht="15" customHeight="1" x14ac:dyDescent="0.25">
      <c r="A203" s="27">
        <v>195</v>
      </c>
      <c r="B203" s="29" t="s">
        <v>293</v>
      </c>
      <c r="C203" s="29" t="s">
        <v>21</v>
      </c>
      <c r="D203" s="29" t="s">
        <v>173</v>
      </c>
      <c r="E203" s="29" t="s">
        <v>179</v>
      </c>
      <c r="F203" s="29" t="s">
        <v>17</v>
      </c>
      <c r="G203" s="30">
        <v>22888.09</v>
      </c>
      <c r="H203" s="30">
        <v>0</v>
      </c>
      <c r="I203" s="30">
        <v>22888.09</v>
      </c>
      <c r="J203" s="30">
        <v>0</v>
      </c>
      <c r="K203" s="30">
        <v>695.8</v>
      </c>
      <c r="L203" s="30">
        <v>656.89</v>
      </c>
      <c r="M203" s="30">
        <v>13427.47</v>
      </c>
      <c r="N203" s="30">
        <f t="shared" si="3"/>
        <v>14780.16</v>
      </c>
      <c r="O203" s="30">
        <v>8107.93</v>
      </c>
    </row>
    <row r="204" spans="1:15" s="28" customFormat="1" ht="15" customHeight="1" x14ac:dyDescent="0.25">
      <c r="A204" s="27">
        <v>196</v>
      </c>
      <c r="B204" s="29" t="s">
        <v>294</v>
      </c>
      <c r="C204" s="29" t="s">
        <v>21</v>
      </c>
      <c r="D204" s="29" t="s">
        <v>173</v>
      </c>
      <c r="E204" s="29" t="s">
        <v>174</v>
      </c>
      <c r="F204" s="29" t="s">
        <v>17</v>
      </c>
      <c r="G204" s="30">
        <v>27903.599999999999</v>
      </c>
      <c r="H204" s="30">
        <v>0</v>
      </c>
      <c r="I204" s="30">
        <v>27903.599999999999</v>
      </c>
      <c r="J204" s="30">
        <v>0</v>
      </c>
      <c r="K204" s="30">
        <v>848.27</v>
      </c>
      <c r="L204" s="30">
        <v>800.83</v>
      </c>
      <c r="M204" s="30">
        <v>2733.11</v>
      </c>
      <c r="N204" s="30">
        <f t="shared" si="3"/>
        <v>4382.21</v>
      </c>
      <c r="O204" s="30">
        <v>23521.39</v>
      </c>
    </row>
    <row r="205" spans="1:15" s="28" customFormat="1" ht="15" customHeight="1" x14ac:dyDescent="0.25">
      <c r="A205" s="27">
        <v>197</v>
      </c>
      <c r="B205" s="29" t="s">
        <v>295</v>
      </c>
      <c r="C205" s="29" t="s">
        <v>21</v>
      </c>
      <c r="D205" s="29" t="s">
        <v>173</v>
      </c>
      <c r="E205" s="29" t="s">
        <v>179</v>
      </c>
      <c r="F205" s="29" t="s">
        <v>17</v>
      </c>
      <c r="G205" s="30">
        <v>22888.09</v>
      </c>
      <c r="H205" s="30">
        <v>0</v>
      </c>
      <c r="I205" s="30">
        <v>22888.09</v>
      </c>
      <c r="J205" s="30">
        <v>0</v>
      </c>
      <c r="K205" s="30">
        <v>695.8</v>
      </c>
      <c r="L205" s="30">
        <v>656.89</v>
      </c>
      <c r="M205" s="30">
        <v>25</v>
      </c>
      <c r="N205" s="30">
        <f t="shared" si="3"/>
        <v>1377.69</v>
      </c>
      <c r="O205" s="30">
        <v>21510.400000000001</v>
      </c>
    </row>
    <row r="206" spans="1:15" s="28" customFormat="1" ht="15" customHeight="1" x14ac:dyDescent="0.25">
      <c r="A206" s="27">
        <v>198</v>
      </c>
      <c r="B206" s="29" t="s">
        <v>296</v>
      </c>
      <c r="C206" s="29" t="s">
        <v>21</v>
      </c>
      <c r="D206" s="29" t="s">
        <v>173</v>
      </c>
      <c r="E206" s="29" t="s">
        <v>258</v>
      </c>
      <c r="F206" s="29" t="s">
        <v>17</v>
      </c>
      <c r="G206" s="30">
        <v>22888.09</v>
      </c>
      <c r="H206" s="30">
        <v>0</v>
      </c>
      <c r="I206" s="30">
        <v>22888.09</v>
      </c>
      <c r="J206" s="30">
        <v>0</v>
      </c>
      <c r="K206" s="30">
        <v>695.8</v>
      </c>
      <c r="L206" s="30">
        <v>656.89</v>
      </c>
      <c r="M206" s="30">
        <v>145</v>
      </c>
      <c r="N206" s="30">
        <f t="shared" si="3"/>
        <v>1497.69</v>
      </c>
      <c r="O206" s="30">
        <v>21390.400000000001</v>
      </c>
    </row>
    <row r="207" spans="1:15" s="28" customFormat="1" ht="15" customHeight="1" x14ac:dyDescent="0.25">
      <c r="A207" s="27">
        <v>199</v>
      </c>
      <c r="B207" s="29" t="s">
        <v>297</v>
      </c>
      <c r="C207" s="29" t="s">
        <v>21</v>
      </c>
      <c r="D207" s="29" t="s">
        <v>173</v>
      </c>
      <c r="E207" s="29" t="s">
        <v>179</v>
      </c>
      <c r="F207" s="29" t="s">
        <v>17</v>
      </c>
      <c r="G207" s="30">
        <v>22888.09</v>
      </c>
      <c r="H207" s="30">
        <v>0</v>
      </c>
      <c r="I207" s="30">
        <v>22888.09</v>
      </c>
      <c r="J207" s="30">
        <v>0</v>
      </c>
      <c r="K207" s="30">
        <v>695.8</v>
      </c>
      <c r="L207" s="30">
        <v>656.89</v>
      </c>
      <c r="M207" s="30">
        <v>4215</v>
      </c>
      <c r="N207" s="30">
        <f t="shared" si="3"/>
        <v>5567.6900000000005</v>
      </c>
      <c r="O207" s="30">
        <v>17320.400000000001</v>
      </c>
    </row>
    <row r="208" spans="1:15" s="28" customFormat="1" ht="15" customHeight="1" x14ac:dyDescent="0.25">
      <c r="A208" s="27">
        <v>200</v>
      </c>
      <c r="B208" s="29" t="s">
        <v>298</v>
      </c>
      <c r="C208" s="29" t="s">
        <v>21</v>
      </c>
      <c r="D208" s="29" t="s">
        <v>173</v>
      </c>
      <c r="E208" s="29" t="s">
        <v>179</v>
      </c>
      <c r="F208" s="29" t="s">
        <v>17</v>
      </c>
      <c r="G208" s="30">
        <v>22888.09</v>
      </c>
      <c r="H208" s="30">
        <v>2000</v>
      </c>
      <c r="I208" s="30">
        <v>24888.09</v>
      </c>
      <c r="J208" s="30">
        <v>0</v>
      </c>
      <c r="K208" s="30">
        <v>695.8</v>
      </c>
      <c r="L208" s="30">
        <v>656.89</v>
      </c>
      <c r="M208" s="30">
        <v>985</v>
      </c>
      <c r="N208" s="30">
        <f t="shared" si="3"/>
        <v>2337.69</v>
      </c>
      <c r="O208" s="30">
        <v>22550.400000000001</v>
      </c>
    </row>
    <row r="209" spans="1:15" s="28" customFormat="1" ht="15" customHeight="1" x14ac:dyDescent="0.25">
      <c r="A209" s="27">
        <v>201</v>
      </c>
      <c r="B209" s="29" t="s">
        <v>299</v>
      </c>
      <c r="C209" s="29" t="s">
        <v>21</v>
      </c>
      <c r="D209" s="29" t="s">
        <v>173</v>
      </c>
      <c r="E209" s="29" t="s">
        <v>174</v>
      </c>
      <c r="F209" s="29" t="s">
        <v>17</v>
      </c>
      <c r="G209" s="30">
        <v>27903.599999999999</v>
      </c>
      <c r="H209" s="30">
        <v>0</v>
      </c>
      <c r="I209" s="30">
        <v>27903.599999999999</v>
      </c>
      <c r="J209" s="30">
        <v>0</v>
      </c>
      <c r="K209" s="30">
        <v>848.27</v>
      </c>
      <c r="L209" s="30">
        <v>800.83</v>
      </c>
      <c r="M209" s="30">
        <v>5595.56</v>
      </c>
      <c r="N209" s="30">
        <f t="shared" si="3"/>
        <v>7244.66</v>
      </c>
      <c r="O209" s="30">
        <v>20658.939999999999</v>
      </c>
    </row>
    <row r="210" spans="1:15" s="28" customFormat="1" ht="15" customHeight="1" x14ac:dyDescent="0.25">
      <c r="A210" s="27">
        <v>202</v>
      </c>
      <c r="B210" s="29" t="s">
        <v>300</v>
      </c>
      <c r="C210" s="29" t="s">
        <v>21</v>
      </c>
      <c r="D210" s="29" t="s">
        <v>173</v>
      </c>
      <c r="E210" s="29" t="s">
        <v>301</v>
      </c>
      <c r="F210" s="29" t="s">
        <v>17</v>
      </c>
      <c r="G210" s="30">
        <v>32624.35</v>
      </c>
      <c r="H210" s="30">
        <v>0</v>
      </c>
      <c r="I210" s="30">
        <v>32624.35</v>
      </c>
      <c r="J210" s="30">
        <v>0</v>
      </c>
      <c r="K210" s="30">
        <v>991.78</v>
      </c>
      <c r="L210" s="30">
        <v>936.32</v>
      </c>
      <c r="M210" s="30">
        <v>14875.72</v>
      </c>
      <c r="N210" s="30">
        <f t="shared" si="3"/>
        <v>16803.82</v>
      </c>
      <c r="O210" s="30">
        <v>15820.53</v>
      </c>
    </row>
    <row r="211" spans="1:15" s="28" customFormat="1" ht="15" customHeight="1" x14ac:dyDescent="0.25">
      <c r="A211" s="27">
        <v>203</v>
      </c>
      <c r="B211" s="29" t="s">
        <v>302</v>
      </c>
      <c r="C211" s="29" t="s">
        <v>21</v>
      </c>
      <c r="D211" s="29" t="s">
        <v>173</v>
      </c>
      <c r="E211" s="29" t="s">
        <v>174</v>
      </c>
      <c r="F211" s="29" t="s">
        <v>17</v>
      </c>
      <c r="G211" s="30">
        <v>27903.599999999999</v>
      </c>
      <c r="H211" s="30">
        <v>2000</v>
      </c>
      <c r="I211" s="30">
        <v>29903.599999999999</v>
      </c>
      <c r="J211" s="30">
        <v>0</v>
      </c>
      <c r="K211" s="30">
        <v>848.27</v>
      </c>
      <c r="L211" s="30">
        <v>800.83</v>
      </c>
      <c r="M211" s="30">
        <v>25</v>
      </c>
      <c r="N211" s="30">
        <f t="shared" si="3"/>
        <v>1674.1</v>
      </c>
      <c r="O211" s="30">
        <v>28229.5</v>
      </c>
    </row>
    <row r="212" spans="1:15" s="28" customFormat="1" ht="15" customHeight="1" x14ac:dyDescent="0.25">
      <c r="A212" s="27">
        <v>204</v>
      </c>
      <c r="B212" s="29" t="s">
        <v>303</v>
      </c>
      <c r="C212" s="29" t="s">
        <v>21</v>
      </c>
      <c r="D212" s="29" t="s">
        <v>173</v>
      </c>
      <c r="E212" s="29" t="s">
        <v>198</v>
      </c>
      <c r="F212" s="29" t="s">
        <v>17</v>
      </c>
      <c r="G212" s="30">
        <v>22888.09</v>
      </c>
      <c r="H212" s="30">
        <v>2000</v>
      </c>
      <c r="I212" s="30">
        <v>24888.09</v>
      </c>
      <c r="J212" s="30">
        <v>0</v>
      </c>
      <c r="K212" s="30">
        <v>695.8</v>
      </c>
      <c r="L212" s="30">
        <v>656.89</v>
      </c>
      <c r="M212" s="30">
        <v>10329.82</v>
      </c>
      <c r="N212" s="30">
        <f t="shared" si="3"/>
        <v>11682.51</v>
      </c>
      <c r="O212" s="30">
        <v>13205.58</v>
      </c>
    </row>
    <row r="213" spans="1:15" s="28" customFormat="1" ht="15" customHeight="1" x14ac:dyDescent="0.25">
      <c r="A213" s="27">
        <v>205</v>
      </c>
      <c r="B213" s="29" t="s">
        <v>304</v>
      </c>
      <c r="C213" s="29" t="s">
        <v>21</v>
      </c>
      <c r="D213" s="29" t="s">
        <v>173</v>
      </c>
      <c r="E213" s="29" t="s">
        <v>174</v>
      </c>
      <c r="F213" s="29" t="s">
        <v>17</v>
      </c>
      <c r="G213" s="30">
        <v>27903.599999999999</v>
      </c>
      <c r="H213" s="30">
        <v>2000</v>
      </c>
      <c r="I213" s="30">
        <v>29903.599999999999</v>
      </c>
      <c r="J213" s="30">
        <v>0</v>
      </c>
      <c r="K213" s="30">
        <v>848.27</v>
      </c>
      <c r="L213" s="30">
        <v>800.83</v>
      </c>
      <c r="M213" s="30">
        <v>3408.11</v>
      </c>
      <c r="N213" s="30">
        <f t="shared" si="3"/>
        <v>5057.21</v>
      </c>
      <c r="O213" s="30">
        <v>24846.39</v>
      </c>
    </row>
    <row r="214" spans="1:15" s="28" customFormat="1" ht="15" customHeight="1" x14ac:dyDescent="0.25">
      <c r="A214" s="27">
        <v>206</v>
      </c>
      <c r="B214" s="29" t="s">
        <v>305</v>
      </c>
      <c r="C214" s="29" t="s">
        <v>21</v>
      </c>
      <c r="D214" s="29" t="s">
        <v>173</v>
      </c>
      <c r="E214" s="29" t="s">
        <v>306</v>
      </c>
      <c r="F214" s="29" t="s">
        <v>17</v>
      </c>
      <c r="G214" s="30">
        <v>60950</v>
      </c>
      <c r="H214" s="30">
        <v>4000</v>
      </c>
      <c r="I214" s="30">
        <v>64950</v>
      </c>
      <c r="J214" s="30">
        <v>3834.44</v>
      </c>
      <c r="K214" s="30">
        <v>1852.88</v>
      </c>
      <c r="L214" s="30">
        <v>1749.27</v>
      </c>
      <c r="M214" s="30">
        <v>38044.76</v>
      </c>
      <c r="N214" s="30">
        <f t="shared" si="3"/>
        <v>45481.350000000006</v>
      </c>
      <c r="O214" s="30">
        <v>19468.650000000001</v>
      </c>
    </row>
    <row r="215" spans="1:15" s="28" customFormat="1" ht="15" customHeight="1" x14ac:dyDescent="0.25">
      <c r="A215" s="27">
        <v>207</v>
      </c>
      <c r="B215" s="29" t="s">
        <v>307</v>
      </c>
      <c r="C215" s="29" t="s">
        <v>21</v>
      </c>
      <c r="D215" s="29" t="s">
        <v>173</v>
      </c>
      <c r="E215" s="29" t="s">
        <v>174</v>
      </c>
      <c r="F215" s="29" t="s">
        <v>17</v>
      </c>
      <c r="G215" s="30">
        <v>27903.599999999999</v>
      </c>
      <c r="H215" s="30">
        <v>0</v>
      </c>
      <c r="I215" s="30">
        <v>27903.599999999999</v>
      </c>
      <c r="J215" s="30">
        <v>0</v>
      </c>
      <c r="K215" s="30">
        <v>848.27</v>
      </c>
      <c r="L215" s="30">
        <v>800.83</v>
      </c>
      <c r="M215" s="30">
        <v>15877.5</v>
      </c>
      <c r="N215" s="30">
        <f t="shared" si="3"/>
        <v>17526.599999999999</v>
      </c>
      <c r="O215" s="30">
        <v>10377</v>
      </c>
    </row>
    <row r="216" spans="1:15" s="28" customFormat="1" ht="15" customHeight="1" x14ac:dyDescent="0.25">
      <c r="A216" s="27">
        <v>208</v>
      </c>
      <c r="B216" s="29" t="s">
        <v>308</v>
      </c>
      <c r="C216" s="29" t="s">
        <v>21</v>
      </c>
      <c r="D216" s="29" t="s">
        <v>173</v>
      </c>
      <c r="E216" s="29" t="s">
        <v>174</v>
      </c>
      <c r="F216" s="29" t="s">
        <v>17</v>
      </c>
      <c r="G216" s="30">
        <v>27903.599999999999</v>
      </c>
      <c r="H216" s="30">
        <v>2000</v>
      </c>
      <c r="I216" s="30">
        <v>29903.599999999999</v>
      </c>
      <c r="J216" s="30">
        <v>0</v>
      </c>
      <c r="K216" s="30">
        <v>848.27</v>
      </c>
      <c r="L216" s="30">
        <v>800.83</v>
      </c>
      <c r="M216" s="30">
        <v>12441.44</v>
      </c>
      <c r="N216" s="30">
        <f t="shared" si="3"/>
        <v>14090.54</v>
      </c>
      <c r="O216" s="30">
        <v>15813.06</v>
      </c>
    </row>
    <row r="217" spans="1:15" s="28" customFormat="1" ht="15" customHeight="1" x14ac:dyDescent="0.25">
      <c r="A217" s="27">
        <v>209</v>
      </c>
      <c r="B217" s="29" t="s">
        <v>309</v>
      </c>
      <c r="C217" s="29" t="s">
        <v>21</v>
      </c>
      <c r="D217" s="29" t="s">
        <v>173</v>
      </c>
      <c r="E217" s="29" t="s">
        <v>310</v>
      </c>
      <c r="F217" s="29" t="s">
        <v>17</v>
      </c>
      <c r="G217" s="30">
        <v>23099.75</v>
      </c>
      <c r="H217" s="30">
        <v>2000</v>
      </c>
      <c r="I217" s="30">
        <v>25099.75</v>
      </c>
      <c r="J217" s="30">
        <v>0</v>
      </c>
      <c r="K217" s="30">
        <v>702.23</v>
      </c>
      <c r="L217" s="30">
        <v>662.96</v>
      </c>
      <c r="M217" s="30">
        <v>25.01</v>
      </c>
      <c r="N217" s="30">
        <f t="shared" si="3"/>
        <v>1390.2</v>
      </c>
      <c r="O217" s="30">
        <v>23709.55</v>
      </c>
    </row>
    <row r="218" spans="1:15" s="28" customFormat="1" ht="15" customHeight="1" x14ac:dyDescent="0.25">
      <c r="A218" s="27">
        <v>210</v>
      </c>
      <c r="B218" s="29" t="s">
        <v>311</v>
      </c>
      <c r="C218" s="29" t="s">
        <v>21</v>
      </c>
      <c r="D218" s="29" t="s">
        <v>173</v>
      </c>
      <c r="E218" s="29" t="s">
        <v>174</v>
      </c>
      <c r="F218" s="29" t="s">
        <v>17</v>
      </c>
      <c r="G218" s="30">
        <v>27903.599999999999</v>
      </c>
      <c r="H218" s="30">
        <v>0</v>
      </c>
      <c r="I218" s="30">
        <v>27903.599999999999</v>
      </c>
      <c r="J218" s="30">
        <v>0</v>
      </c>
      <c r="K218" s="30">
        <v>848.27</v>
      </c>
      <c r="L218" s="30">
        <v>800.83</v>
      </c>
      <c r="M218" s="30">
        <v>85</v>
      </c>
      <c r="N218" s="30">
        <f t="shared" si="3"/>
        <v>1734.1</v>
      </c>
      <c r="O218" s="30">
        <v>26169.5</v>
      </c>
    </row>
    <row r="219" spans="1:15" s="28" customFormat="1" ht="15" customHeight="1" x14ac:dyDescent="0.25">
      <c r="A219" s="27">
        <v>211</v>
      </c>
      <c r="B219" s="29" t="s">
        <v>312</v>
      </c>
      <c r="C219" s="29" t="s">
        <v>21</v>
      </c>
      <c r="D219" s="29" t="s">
        <v>173</v>
      </c>
      <c r="E219" s="29" t="s">
        <v>228</v>
      </c>
      <c r="F219" s="29" t="s">
        <v>17</v>
      </c>
      <c r="G219" s="30">
        <v>27903.599999999999</v>
      </c>
      <c r="H219" s="30">
        <v>0</v>
      </c>
      <c r="I219" s="30">
        <v>27903.599999999999</v>
      </c>
      <c r="J219" s="30">
        <v>0</v>
      </c>
      <c r="K219" s="30">
        <v>848.27</v>
      </c>
      <c r="L219" s="30">
        <v>800.83</v>
      </c>
      <c r="M219" s="30">
        <v>6441.97</v>
      </c>
      <c r="N219" s="30">
        <f t="shared" si="3"/>
        <v>8091.07</v>
      </c>
      <c r="O219" s="30">
        <v>19812.53</v>
      </c>
    </row>
    <row r="220" spans="1:15" s="28" customFormat="1" ht="15" customHeight="1" x14ac:dyDescent="0.25">
      <c r="A220" s="27">
        <v>212</v>
      </c>
      <c r="B220" s="29" t="s">
        <v>313</v>
      </c>
      <c r="C220" s="29" t="s">
        <v>21</v>
      </c>
      <c r="D220" s="29" t="s">
        <v>173</v>
      </c>
      <c r="E220" s="29" t="s">
        <v>174</v>
      </c>
      <c r="F220" s="29" t="s">
        <v>17</v>
      </c>
      <c r="G220" s="30">
        <v>27903.599999999999</v>
      </c>
      <c r="H220" s="30">
        <v>2000</v>
      </c>
      <c r="I220" s="30">
        <v>29903.599999999999</v>
      </c>
      <c r="J220" s="30">
        <v>0</v>
      </c>
      <c r="K220" s="30">
        <v>848.27</v>
      </c>
      <c r="L220" s="30">
        <v>800.83</v>
      </c>
      <c r="M220" s="30">
        <v>175</v>
      </c>
      <c r="N220" s="30">
        <f t="shared" si="3"/>
        <v>1824.1</v>
      </c>
      <c r="O220" s="30">
        <v>28079.5</v>
      </c>
    </row>
    <row r="221" spans="1:15" s="28" customFormat="1" ht="15" customHeight="1" x14ac:dyDescent="0.25">
      <c r="A221" s="27">
        <v>213</v>
      </c>
      <c r="B221" s="29" t="s">
        <v>314</v>
      </c>
      <c r="C221" s="29" t="s">
        <v>21</v>
      </c>
      <c r="D221" s="29" t="s">
        <v>173</v>
      </c>
      <c r="E221" s="29" t="s">
        <v>174</v>
      </c>
      <c r="F221" s="29" t="s">
        <v>17</v>
      </c>
      <c r="G221" s="30">
        <v>27903.599999999999</v>
      </c>
      <c r="H221" s="30">
        <v>0</v>
      </c>
      <c r="I221" s="30">
        <v>27903.599999999999</v>
      </c>
      <c r="J221" s="30">
        <v>0</v>
      </c>
      <c r="K221" s="30">
        <v>848.27</v>
      </c>
      <c r="L221" s="30">
        <v>800.83</v>
      </c>
      <c r="M221" s="30">
        <v>10802.3</v>
      </c>
      <c r="N221" s="30">
        <f t="shared" si="3"/>
        <v>12451.4</v>
      </c>
      <c r="O221" s="30">
        <v>15452.2</v>
      </c>
    </row>
    <row r="222" spans="1:15" s="28" customFormat="1" ht="15" customHeight="1" x14ac:dyDescent="0.25">
      <c r="A222" s="27">
        <v>214</v>
      </c>
      <c r="B222" s="29" t="s">
        <v>315</v>
      </c>
      <c r="C222" s="29" t="s">
        <v>21</v>
      </c>
      <c r="D222" s="29" t="s">
        <v>173</v>
      </c>
      <c r="E222" s="29" t="s">
        <v>174</v>
      </c>
      <c r="F222" s="29" t="s">
        <v>17</v>
      </c>
      <c r="G222" s="30">
        <v>27903.599999999999</v>
      </c>
      <c r="H222" s="30">
        <v>2000</v>
      </c>
      <c r="I222" s="30">
        <v>29903.599999999999</v>
      </c>
      <c r="J222" s="30">
        <v>0</v>
      </c>
      <c r="K222" s="30">
        <v>848.27</v>
      </c>
      <c r="L222" s="30">
        <v>800.83</v>
      </c>
      <c r="M222" s="30">
        <v>205</v>
      </c>
      <c r="N222" s="30">
        <f t="shared" si="3"/>
        <v>1854.1</v>
      </c>
      <c r="O222" s="30">
        <v>28049.5</v>
      </c>
    </row>
    <row r="223" spans="1:15" s="28" customFormat="1" ht="15" customHeight="1" x14ac:dyDescent="0.25">
      <c r="A223" s="27">
        <v>215</v>
      </c>
      <c r="B223" s="29" t="s">
        <v>316</v>
      </c>
      <c r="C223" s="29" t="s">
        <v>21</v>
      </c>
      <c r="D223" s="29" t="s">
        <v>173</v>
      </c>
      <c r="E223" s="29" t="s">
        <v>174</v>
      </c>
      <c r="F223" s="29" t="s">
        <v>17</v>
      </c>
      <c r="G223" s="30">
        <v>27903.599999999999</v>
      </c>
      <c r="H223" s="30">
        <v>2000</v>
      </c>
      <c r="I223" s="30">
        <v>29903.599999999999</v>
      </c>
      <c r="J223" s="30">
        <v>0</v>
      </c>
      <c r="K223" s="30">
        <v>848.27</v>
      </c>
      <c r="L223" s="30">
        <v>800.83</v>
      </c>
      <c r="M223" s="30">
        <v>8379.56</v>
      </c>
      <c r="N223" s="30">
        <f t="shared" si="3"/>
        <v>10028.66</v>
      </c>
      <c r="O223" s="30">
        <v>19874.939999999999</v>
      </c>
    </row>
    <row r="224" spans="1:15" s="28" customFormat="1" ht="15" customHeight="1" x14ac:dyDescent="0.25">
      <c r="A224" s="27">
        <v>216</v>
      </c>
      <c r="B224" s="29" t="s">
        <v>317</v>
      </c>
      <c r="C224" s="29" t="s">
        <v>21</v>
      </c>
      <c r="D224" s="29" t="s">
        <v>173</v>
      </c>
      <c r="E224" s="29" t="s">
        <v>179</v>
      </c>
      <c r="F224" s="29" t="s">
        <v>17</v>
      </c>
      <c r="G224" s="30">
        <v>22888.09</v>
      </c>
      <c r="H224" s="30">
        <v>2000</v>
      </c>
      <c r="I224" s="30">
        <v>24888.09</v>
      </c>
      <c r="J224" s="30">
        <v>0</v>
      </c>
      <c r="K224" s="30">
        <v>695.8</v>
      </c>
      <c r="L224" s="30">
        <v>656.89</v>
      </c>
      <c r="M224" s="30">
        <v>15260.73</v>
      </c>
      <c r="N224" s="30">
        <f t="shared" si="3"/>
        <v>16613.419999999998</v>
      </c>
      <c r="O224" s="30">
        <v>8274.67</v>
      </c>
    </row>
    <row r="225" spans="1:15" s="28" customFormat="1" ht="15" customHeight="1" x14ac:dyDescent="0.25">
      <c r="A225" s="27">
        <v>217</v>
      </c>
      <c r="B225" s="29" t="s">
        <v>318</v>
      </c>
      <c r="C225" s="29" t="s">
        <v>14</v>
      </c>
      <c r="D225" s="29" t="s">
        <v>173</v>
      </c>
      <c r="E225" s="29" t="s">
        <v>319</v>
      </c>
      <c r="F225" s="29" t="s">
        <v>17</v>
      </c>
      <c r="G225" s="30">
        <v>23099.75</v>
      </c>
      <c r="H225" s="30">
        <v>2000</v>
      </c>
      <c r="I225" s="30">
        <v>25099.75</v>
      </c>
      <c r="J225" s="30">
        <v>0</v>
      </c>
      <c r="K225" s="30">
        <v>702.23</v>
      </c>
      <c r="L225" s="30">
        <v>662.96</v>
      </c>
      <c r="M225" s="30">
        <v>25.01</v>
      </c>
      <c r="N225" s="30">
        <f t="shared" si="3"/>
        <v>1390.2</v>
      </c>
      <c r="O225" s="30">
        <v>23709.55</v>
      </c>
    </row>
    <row r="226" spans="1:15" s="28" customFormat="1" ht="15" customHeight="1" x14ac:dyDescent="0.25">
      <c r="A226" s="27">
        <v>218</v>
      </c>
      <c r="B226" s="29" t="s">
        <v>320</v>
      </c>
      <c r="C226" s="29" t="s">
        <v>21</v>
      </c>
      <c r="D226" s="29" t="s">
        <v>173</v>
      </c>
      <c r="E226" s="29" t="s">
        <v>174</v>
      </c>
      <c r="F226" s="29" t="s">
        <v>17</v>
      </c>
      <c r="G226" s="30">
        <v>27903.599999999999</v>
      </c>
      <c r="H226" s="30">
        <v>0</v>
      </c>
      <c r="I226" s="30">
        <v>27903.599999999999</v>
      </c>
      <c r="J226" s="30">
        <v>0</v>
      </c>
      <c r="K226" s="30">
        <v>848.27</v>
      </c>
      <c r="L226" s="30">
        <v>800.83</v>
      </c>
      <c r="M226" s="30">
        <v>2221</v>
      </c>
      <c r="N226" s="30">
        <f t="shared" si="3"/>
        <v>3870.1</v>
      </c>
      <c r="O226" s="30">
        <v>24033.5</v>
      </c>
    </row>
    <row r="227" spans="1:15" s="28" customFormat="1" ht="15" customHeight="1" x14ac:dyDescent="0.25">
      <c r="A227" s="27">
        <v>219</v>
      </c>
      <c r="B227" s="29" t="s">
        <v>321</v>
      </c>
      <c r="C227" s="29" t="s">
        <v>21</v>
      </c>
      <c r="D227" s="29" t="s">
        <v>173</v>
      </c>
      <c r="E227" s="29" t="s">
        <v>174</v>
      </c>
      <c r="F227" s="29" t="s">
        <v>17</v>
      </c>
      <c r="G227" s="30">
        <v>27903.599999999999</v>
      </c>
      <c r="H227" s="30">
        <v>0</v>
      </c>
      <c r="I227" s="30">
        <v>27903.599999999999</v>
      </c>
      <c r="J227" s="30">
        <v>0</v>
      </c>
      <c r="K227" s="30">
        <v>848.27</v>
      </c>
      <c r="L227" s="30">
        <v>800.83</v>
      </c>
      <c r="M227" s="30">
        <v>235</v>
      </c>
      <c r="N227" s="30">
        <f t="shared" si="3"/>
        <v>1884.1</v>
      </c>
      <c r="O227" s="30">
        <v>26019.5</v>
      </c>
    </row>
    <row r="228" spans="1:15" s="28" customFormat="1" ht="15" customHeight="1" x14ac:dyDescent="0.25">
      <c r="A228" s="27">
        <v>220</v>
      </c>
      <c r="B228" s="29" t="s">
        <v>322</v>
      </c>
      <c r="C228" s="29" t="s">
        <v>21</v>
      </c>
      <c r="D228" s="29" t="s">
        <v>173</v>
      </c>
      <c r="E228" s="29" t="s">
        <v>179</v>
      </c>
      <c r="F228" s="29" t="s">
        <v>17</v>
      </c>
      <c r="G228" s="30">
        <v>22888.09</v>
      </c>
      <c r="H228" s="30">
        <v>2000</v>
      </c>
      <c r="I228" s="30">
        <v>24888.09</v>
      </c>
      <c r="J228" s="30">
        <v>0</v>
      </c>
      <c r="K228" s="30">
        <v>695.8</v>
      </c>
      <c r="L228" s="30">
        <v>656.89</v>
      </c>
      <c r="M228" s="30">
        <v>25</v>
      </c>
      <c r="N228" s="30">
        <f t="shared" si="3"/>
        <v>1377.69</v>
      </c>
      <c r="O228" s="30">
        <v>23510.400000000001</v>
      </c>
    </row>
    <row r="229" spans="1:15" s="28" customFormat="1" ht="15" customHeight="1" x14ac:dyDescent="0.25">
      <c r="A229" s="27">
        <v>221</v>
      </c>
      <c r="B229" s="29" t="s">
        <v>323</v>
      </c>
      <c r="C229" s="29" t="s">
        <v>21</v>
      </c>
      <c r="D229" s="29" t="s">
        <v>173</v>
      </c>
      <c r="E229" s="29" t="s">
        <v>174</v>
      </c>
      <c r="F229" s="29" t="s">
        <v>17</v>
      </c>
      <c r="G229" s="30">
        <v>27903.599999999999</v>
      </c>
      <c r="H229" s="30">
        <v>0</v>
      </c>
      <c r="I229" s="30">
        <v>27903.599999999999</v>
      </c>
      <c r="J229" s="30">
        <v>0</v>
      </c>
      <c r="K229" s="30">
        <v>848.27</v>
      </c>
      <c r="L229" s="30">
        <v>800.83</v>
      </c>
      <c r="M229" s="30">
        <v>15861.53</v>
      </c>
      <c r="N229" s="30">
        <f t="shared" si="3"/>
        <v>17510.63</v>
      </c>
      <c r="O229" s="30">
        <v>10392.969999999999</v>
      </c>
    </row>
    <row r="230" spans="1:15" s="28" customFormat="1" ht="15" customHeight="1" x14ac:dyDescent="0.25">
      <c r="A230" s="27">
        <v>222</v>
      </c>
      <c r="B230" s="29" t="s">
        <v>324</v>
      </c>
      <c r="C230" s="29" t="s">
        <v>21</v>
      </c>
      <c r="D230" s="29" t="s">
        <v>173</v>
      </c>
      <c r="E230" s="29" t="s">
        <v>174</v>
      </c>
      <c r="F230" s="29" t="s">
        <v>17</v>
      </c>
      <c r="G230" s="30">
        <v>27903.599999999999</v>
      </c>
      <c r="H230" s="30">
        <v>0</v>
      </c>
      <c r="I230" s="30">
        <v>27903.599999999999</v>
      </c>
      <c r="J230" s="30">
        <v>0</v>
      </c>
      <c r="K230" s="30">
        <v>848.27</v>
      </c>
      <c r="L230" s="30">
        <v>800.83</v>
      </c>
      <c r="M230" s="30">
        <v>14453.82</v>
      </c>
      <c r="N230" s="30">
        <f t="shared" si="3"/>
        <v>16102.92</v>
      </c>
      <c r="O230" s="30">
        <v>11800.68</v>
      </c>
    </row>
    <row r="231" spans="1:15" s="28" customFormat="1" ht="15" customHeight="1" x14ac:dyDescent="0.25">
      <c r="A231" s="27">
        <v>223</v>
      </c>
      <c r="B231" s="29" t="s">
        <v>325</v>
      </c>
      <c r="C231" s="29" t="s">
        <v>21</v>
      </c>
      <c r="D231" s="29" t="s">
        <v>173</v>
      </c>
      <c r="E231" s="29" t="s">
        <v>174</v>
      </c>
      <c r="F231" s="29" t="s">
        <v>17</v>
      </c>
      <c r="G231" s="30">
        <v>27903.599999999999</v>
      </c>
      <c r="H231" s="30">
        <v>2000</v>
      </c>
      <c r="I231" s="30">
        <v>29903.599999999999</v>
      </c>
      <c r="J231" s="30">
        <v>0</v>
      </c>
      <c r="K231" s="30">
        <v>848.27</v>
      </c>
      <c r="L231" s="30">
        <v>800.83</v>
      </c>
      <c r="M231" s="30">
        <v>4139.8999999999996</v>
      </c>
      <c r="N231" s="30">
        <f t="shared" si="3"/>
        <v>5789</v>
      </c>
      <c r="O231" s="30">
        <v>24114.6</v>
      </c>
    </row>
    <row r="232" spans="1:15" s="28" customFormat="1" ht="15" customHeight="1" x14ac:dyDescent="0.25">
      <c r="A232" s="27">
        <v>224</v>
      </c>
      <c r="B232" s="29" t="s">
        <v>326</v>
      </c>
      <c r="C232" s="29" t="s">
        <v>21</v>
      </c>
      <c r="D232" s="29" t="s">
        <v>173</v>
      </c>
      <c r="E232" s="29" t="s">
        <v>327</v>
      </c>
      <c r="F232" s="29" t="s">
        <v>17</v>
      </c>
      <c r="G232" s="30">
        <v>32624.35</v>
      </c>
      <c r="H232" s="30">
        <v>0</v>
      </c>
      <c r="I232" s="30">
        <v>32624.35</v>
      </c>
      <c r="J232" s="30">
        <v>0</v>
      </c>
      <c r="K232" s="30">
        <v>991.78</v>
      </c>
      <c r="L232" s="30">
        <v>936.32</v>
      </c>
      <c r="M232" s="30">
        <v>815</v>
      </c>
      <c r="N232" s="30">
        <f t="shared" si="3"/>
        <v>2743.1</v>
      </c>
      <c r="O232" s="30">
        <v>29881.25</v>
      </c>
    </row>
    <row r="233" spans="1:15" s="28" customFormat="1" ht="15" customHeight="1" x14ac:dyDescent="0.25">
      <c r="A233" s="27">
        <v>225</v>
      </c>
      <c r="B233" s="29" t="s">
        <v>328</v>
      </c>
      <c r="C233" s="29" t="s">
        <v>21</v>
      </c>
      <c r="D233" s="29" t="s">
        <v>329</v>
      </c>
      <c r="E233" s="29" t="s">
        <v>330</v>
      </c>
      <c r="F233" s="29" t="s">
        <v>17</v>
      </c>
      <c r="G233" s="30">
        <v>40000</v>
      </c>
      <c r="H233" s="30">
        <v>5000</v>
      </c>
      <c r="I233" s="30">
        <v>45000</v>
      </c>
      <c r="J233" s="30">
        <v>1192.6500000000001</v>
      </c>
      <c r="K233" s="30">
        <v>1216</v>
      </c>
      <c r="L233" s="30">
        <v>1148</v>
      </c>
      <c r="M233" s="30">
        <v>25</v>
      </c>
      <c r="N233" s="30">
        <f t="shared" si="3"/>
        <v>3581.65</v>
      </c>
      <c r="O233" s="30">
        <v>41418.35</v>
      </c>
    </row>
    <row r="234" spans="1:15" s="28" customFormat="1" ht="15" customHeight="1" x14ac:dyDescent="0.25">
      <c r="A234" s="27">
        <v>226</v>
      </c>
      <c r="B234" s="29" t="s">
        <v>331</v>
      </c>
      <c r="C234" s="29" t="s">
        <v>14</v>
      </c>
      <c r="D234" s="29" t="s">
        <v>329</v>
      </c>
      <c r="E234" s="29" t="s">
        <v>330</v>
      </c>
      <c r="F234" s="29" t="s">
        <v>17</v>
      </c>
      <c r="G234" s="30">
        <v>40000</v>
      </c>
      <c r="H234" s="30">
        <v>0</v>
      </c>
      <c r="I234" s="30">
        <v>40000</v>
      </c>
      <c r="J234" s="30">
        <v>442.65</v>
      </c>
      <c r="K234" s="30">
        <v>1216</v>
      </c>
      <c r="L234" s="30">
        <v>1148</v>
      </c>
      <c r="M234" s="30">
        <v>25</v>
      </c>
      <c r="N234" s="30">
        <f t="shared" si="3"/>
        <v>2831.65</v>
      </c>
      <c r="O234" s="30">
        <v>37168.35</v>
      </c>
    </row>
    <row r="235" spans="1:15" s="28" customFormat="1" ht="15" customHeight="1" x14ac:dyDescent="0.25">
      <c r="A235" s="27">
        <v>227</v>
      </c>
      <c r="B235" s="29" t="s">
        <v>332</v>
      </c>
      <c r="C235" s="29" t="s">
        <v>21</v>
      </c>
      <c r="D235" s="29" t="s">
        <v>329</v>
      </c>
      <c r="E235" s="29" t="s">
        <v>333</v>
      </c>
      <c r="F235" s="29" t="s">
        <v>17</v>
      </c>
      <c r="G235" s="30">
        <v>32000</v>
      </c>
      <c r="H235" s="30">
        <v>0</v>
      </c>
      <c r="I235" s="30">
        <v>32000</v>
      </c>
      <c r="J235" s="30">
        <v>0</v>
      </c>
      <c r="K235" s="30">
        <v>972.8</v>
      </c>
      <c r="L235" s="30">
        <v>918.4</v>
      </c>
      <c r="M235" s="30">
        <v>25</v>
      </c>
      <c r="N235" s="30">
        <f t="shared" si="3"/>
        <v>1916.1999999999998</v>
      </c>
      <c r="O235" s="30">
        <v>30083.8</v>
      </c>
    </row>
    <row r="236" spans="1:15" s="28" customFormat="1" ht="15" customHeight="1" x14ac:dyDescent="0.25">
      <c r="A236" s="27">
        <v>228</v>
      </c>
      <c r="B236" s="29" t="s">
        <v>334</v>
      </c>
      <c r="C236" s="29" t="s">
        <v>21</v>
      </c>
      <c r="D236" s="29" t="s">
        <v>329</v>
      </c>
      <c r="E236" s="29" t="s">
        <v>330</v>
      </c>
      <c r="F236" s="29" t="s">
        <v>17</v>
      </c>
      <c r="G236" s="30">
        <v>40000</v>
      </c>
      <c r="H236" s="30">
        <v>0</v>
      </c>
      <c r="I236" s="30">
        <v>40000</v>
      </c>
      <c r="J236" s="30">
        <v>442.65</v>
      </c>
      <c r="K236" s="30">
        <v>1216</v>
      </c>
      <c r="L236" s="30">
        <v>1148</v>
      </c>
      <c r="M236" s="30">
        <v>25</v>
      </c>
      <c r="N236" s="30">
        <f t="shared" si="3"/>
        <v>2831.65</v>
      </c>
      <c r="O236" s="30">
        <v>37168.35</v>
      </c>
    </row>
    <row r="237" spans="1:15" s="28" customFormat="1" ht="15" customHeight="1" x14ac:dyDescent="0.25">
      <c r="A237" s="27">
        <v>229</v>
      </c>
      <c r="B237" s="29" t="s">
        <v>335</v>
      </c>
      <c r="C237" s="29" t="s">
        <v>14</v>
      </c>
      <c r="D237" s="29" t="s">
        <v>329</v>
      </c>
      <c r="E237" s="29" t="s">
        <v>333</v>
      </c>
      <c r="F237" s="29" t="s">
        <v>17</v>
      </c>
      <c r="G237" s="30">
        <v>32000</v>
      </c>
      <c r="H237" s="30">
        <v>0</v>
      </c>
      <c r="I237" s="30">
        <v>32000</v>
      </c>
      <c r="J237" s="30">
        <v>0</v>
      </c>
      <c r="K237" s="30">
        <v>972.8</v>
      </c>
      <c r="L237" s="30">
        <v>918.4</v>
      </c>
      <c r="M237" s="30">
        <v>25</v>
      </c>
      <c r="N237" s="30">
        <f t="shared" si="3"/>
        <v>1916.1999999999998</v>
      </c>
      <c r="O237" s="30">
        <v>30083.8</v>
      </c>
    </row>
    <row r="238" spans="1:15" s="28" customFormat="1" ht="15" customHeight="1" x14ac:dyDescent="0.25">
      <c r="A238" s="27">
        <v>230</v>
      </c>
      <c r="B238" s="29" t="s">
        <v>336</v>
      </c>
      <c r="C238" s="29" t="s">
        <v>21</v>
      </c>
      <c r="D238" s="29" t="s">
        <v>329</v>
      </c>
      <c r="E238" s="29" t="s">
        <v>337</v>
      </c>
      <c r="F238" s="29" t="s">
        <v>17</v>
      </c>
      <c r="G238" s="30">
        <v>32000</v>
      </c>
      <c r="H238" s="30">
        <v>0</v>
      </c>
      <c r="I238" s="30">
        <v>32000</v>
      </c>
      <c r="J238" s="30">
        <v>0</v>
      </c>
      <c r="K238" s="30">
        <v>972.8</v>
      </c>
      <c r="L238" s="30">
        <v>918.4</v>
      </c>
      <c r="M238" s="30">
        <v>1571</v>
      </c>
      <c r="N238" s="30">
        <f t="shared" si="3"/>
        <v>3462.2</v>
      </c>
      <c r="O238" s="30">
        <v>28537.8</v>
      </c>
    </row>
    <row r="239" spans="1:15" s="28" customFormat="1" ht="15" customHeight="1" x14ac:dyDescent="0.25">
      <c r="A239" s="27">
        <v>231</v>
      </c>
      <c r="B239" s="29" t="s">
        <v>338</v>
      </c>
      <c r="C239" s="29" t="s">
        <v>14</v>
      </c>
      <c r="D239" s="29" t="s">
        <v>329</v>
      </c>
      <c r="E239" s="29" t="s">
        <v>337</v>
      </c>
      <c r="F239" s="29" t="s">
        <v>17</v>
      </c>
      <c r="G239" s="30">
        <v>32000</v>
      </c>
      <c r="H239" s="30">
        <v>0</v>
      </c>
      <c r="I239" s="30">
        <v>32000</v>
      </c>
      <c r="J239" s="30">
        <v>0</v>
      </c>
      <c r="K239" s="30">
        <v>972.8</v>
      </c>
      <c r="L239" s="30">
        <v>918.4</v>
      </c>
      <c r="M239" s="30">
        <v>205</v>
      </c>
      <c r="N239" s="30">
        <f t="shared" si="3"/>
        <v>2096.1999999999998</v>
      </c>
      <c r="O239" s="30">
        <v>29903.8</v>
      </c>
    </row>
    <row r="240" spans="1:15" s="28" customFormat="1" ht="15" customHeight="1" x14ac:dyDescent="0.25">
      <c r="A240" s="27">
        <v>232</v>
      </c>
      <c r="B240" s="29" t="s">
        <v>339</v>
      </c>
      <c r="C240" s="29" t="s">
        <v>14</v>
      </c>
      <c r="D240" s="29" t="s">
        <v>329</v>
      </c>
      <c r="E240" s="29" t="s">
        <v>337</v>
      </c>
      <c r="F240" s="29" t="s">
        <v>17</v>
      </c>
      <c r="G240" s="30">
        <v>40000</v>
      </c>
      <c r="H240" s="30">
        <v>0</v>
      </c>
      <c r="I240" s="30">
        <v>40000</v>
      </c>
      <c r="J240" s="30">
        <v>442.65</v>
      </c>
      <c r="K240" s="30">
        <v>1216</v>
      </c>
      <c r="L240" s="30">
        <v>1148</v>
      </c>
      <c r="M240" s="30">
        <v>25</v>
      </c>
      <c r="N240" s="30">
        <f t="shared" si="3"/>
        <v>2831.65</v>
      </c>
      <c r="O240" s="30">
        <v>37168.35</v>
      </c>
    </row>
    <row r="241" spans="1:15" s="28" customFormat="1" ht="15" customHeight="1" x14ac:dyDescent="0.25">
      <c r="A241" s="27">
        <v>233</v>
      </c>
      <c r="B241" s="29" t="s">
        <v>340</v>
      </c>
      <c r="C241" s="29" t="s">
        <v>21</v>
      </c>
      <c r="D241" s="29" t="s">
        <v>329</v>
      </c>
      <c r="E241" s="29" t="s">
        <v>330</v>
      </c>
      <c r="F241" s="29" t="s">
        <v>17</v>
      </c>
      <c r="G241" s="30">
        <v>50000</v>
      </c>
      <c r="H241" s="30">
        <v>10000</v>
      </c>
      <c r="I241" s="30">
        <v>60000</v>
      </c>
      <c r="J241" s="30">
        <v>3604.85</v>
      </c>
      <c r="K241" s="30">
        <v>1520</v>
      </c>
      <c r="L241" s="30">
        <v>1435</v>
      </c>
      <c r="M241" s="30">
        <v>25</v>
      </c>
      <c r="N241" s="30">
        <f t="shared" si="3"/>
        <v>6584.85</v>
      </c>
      <c r="O241" s="30">
        <v>53415.15</v>
      </c>
    </row>
    <row r="242" spans="1:15" s="28" customFormat="1" ht="15" customHeight="1" x14ac:dyDescent="0.25">
      <c r="A242" s="27">
        <v>234</v>
      </c>
      <c r="B242" s="29" t="s">
        <v>341</v>
      </c>
      <c r="C242" s="29" t="s">
        <v>14</v>
      </c>
      <c r="D242" s="29" t="s">
        <v>329</v>
      </c>
      <c r="E242" s="29" t="s">
        <v>330</v>
      </c>
      <c r="F242" s="29" t="s">
        <v>17</v>
      </c>
      <c r="G242" s="30">
        <v>40000</v>
      </c>
      <c r="H242" s="30">
        <v>5000</v>
      </c>
      <c r="I242" s="30">
        <v>45000</v>
      </c>
      <c r="J242" s="30">
        <v>1192.6500000000001</v>
      </c>
      <c r="K242" s="30">
        <v>1216</v>
      </c>
      <c r="L242" s="30">
        <v>1148</v>
      </c>
      <c r="M242" s="30">
        <v>25</v>
      </c>
      <c r="N242" s="30">
        <f t="shared" si="3"/>
        <v>3581.65</v>
      </c>
      <c r="O242" s="30">
        <v>41418.35</v>
      </c>
    </row>
    <row r="243" spans="1:15" s="28" customFormat="1" ht="15" customHeight="1" x14ac:dyDescent="0.25">
      <c r="A243" s="27">
        <v>235</v>
      </c>
      <c r="B243" s="29" t="s">
        <v>342</v>
      </c>
      <c r="C243" s="29" t="s">
        <v>21</v>
      </c>
      <c r="D243" s="29" t="s">
        <v>329</v>
      </c>
      <c r="E243" s="29" t="s">
        <v>330</v>
      </c>
      <c r="F243" s="29" t="s">
        <v>17</v>
      </c>
      <c r="G243" s="30">
        <v>40000</v>
      </c>
      <c r="H243" s="30">
        <v>5000</v>
      </c>
      <c r="I243" s="30">
        <v>45000</v>
      </c>
      <c r="J243" s="30">
        <v>1192.6500000000001</v>
      </c>
      <c r="K243" s="30">
        <v>1216</v>
      </c>
      <c r="L243" s="30">
        <v>1148</v>
      </c>
      <c r="M243" s="30">
        <v>85</v>
      </c>
      <c r="N243" s="30">
        <f t="shared" si="3"/>
        <v>3641.65</v>
      </c>
      <c r="O243" s="30">
        <v>41358.35</v>
      </c>
    </row>
    <row r="244" spans="1:15" s="28" customFormat="1" ht="15" customHeight="1" x14ac:dyDescent="0.25">
      <c r="A244" s="27">
        <v>236</v>
      </c>
      <c r="B244" s="29" t="s">
        <v>343</v>
      </c>
      <c r="C244" s="29" t="s">
        <v>21</v>
      </c>
      <c r="D244" s="29" t="s">
        <v>329</v>
      </c>
      <c r="E244" s="29" t="s">
        <v>330</v>
      </c>
      <c r="F244" s="29" t="s">
        <v>17</v>
      </c>
      <c r="G244" s="30">
        <v>40000</v>
      </c>
      <c r="H244" s="30">
        <v>5000</v>
      </c>
      <c r="I244" s="30">
        <v>45000</v>
      </c>
      <c r="J244" s="30">
        <v>1192.6500000000001</v>
      </c>
      <c r="K244" s="30">
        <v>1216</v>
      </c>
      <c r="L244" s="30">
        <v>1148</v>
      </c>
      <c r="M244" s="30">
        <v>4571</v>
      </c>
      <c r="N244" s="30">
        <f t="shared" si="3"/>
        <v>8127.65</v>
      </c>
      <c r="O244" s="30">
        <v>36872.35</v>
      </c>
    </row>
    <row r="245" spans="1:15" s="28" customFormat="1" ht="15" customHeight="1" x14ac:dyDescent="0.25">
      <c r="A245" s="27">
        <v>237</v>
      </c>
      <c r="B245" s="29" t="s">
        <v>344</v>
      </c>
      <c r="C245" s="29" t="s">
        <v>21</v>
      </c>
      <c r="D245" s="29" t="s">
        <v>345</v>
      </c>
      <c r="E245" s="29" t="s">
        <v>346</v>
      </c>
      <c r="F245" s="29" t="s">
        <v>17</v>
      </c>
      <c r="G245" s="30">
        <v>51750</v>
      </c>
      <c r="H245" s="30">
        <v>0</v>
      </c>
      <c r="I245" s="30">
        <v>51750</v>
      </c>
      <c r="J245" s="30">
        <v>1864.37</v>
      </c>
      <c r="K245" s="30">
        <v>1573.2</v>
      </c>
      <c r="L245" s="30">
        <v>1485.23</v>
      </c>
      <c r="M245" s="30">
        <v>15605.19</v>
      </c>
      <c r="N245" s="30">
        <f t="shared" si="3"/>
        <v>20527.989999999998</v>
      </c>
      <c r="O245" s="30">
        <v>31222.01</v>
      </c>
    </row>
    <row r="246" spans="1:15" s="28" customFormat="1" ht="15" customHeight="1" x14ac:dyDescent="0.25">
      <c r="A246" s="27">
        <v>238</v>
      </c>
      <c r="B246" s="29" t="s">
        <v>347</v>
      </c>
      <c r="C246" s="29" t="s">
        <v>21</v>
      </c>
      <c r="D246" s="29" t="s">
        <v>345</v>
      </c>
      <c r="E246" s="29" t="s">
        <v>348</v>
      </c>
      <c r="F246" s="29" t="s">
        <v>17</v>
      </c>
      <c r="G246" s="30">
        <v>54050</v>
      </c>
      <c r="H246" s="30">
        <v>0</v>
      </c>
      <c r="I246" s="30">
        <v>54050</v>
      </c>
      <c r="J246" s="30">
        <v>2425.6</v>
      </c>
      <c r="K246" s="30">
        <v>1643.12</v>
      </c>
      <c r="L246" s="30">
        <v>1551.24</v>
      </c>
      <c r="M246" s="30">
        <v>2070.9899999999998</v>
      </c>
      <c r="N246" s="30">
        <f t="shared" si="3"/>
        <v>7690.95</v>
      </c>
      <c r="O246" s="30">
        <v>46359.05</v>
      </c>
    </row>
    <row r="247" spans="1:15" s="28" customFormat="1" ht="15" customHeight="1" x14ac:dyDescent="0.25">
      <c r="A247" s="27">
        <v>239</v>
      </c>
      <c r="B247" s="29" t="s">
        <v>349</v>
      </c>
      <c r="C247" s="29" t="s">
        <v>21</v>
      </c>
      <c r="D247" s="29" t="s">
        <v>345</v>
      </c>
      <c r="E247" s="29" t="s">
        <v>350</v>
      </c>
      <c r="F247" s="29" t="s">
        <v>17</v>
      </c>
      <c r="G247" s="30">
        <v>32000</v>
      </c>
      <c r="H247" s="30">
        <v>0</v>
      </c>
      <c r="I247" s="30">
        <v>32000</v>
      </c>
      <c r="J247" s="30">
        <v>0</v>
      </c>
      <c r="K247" s="30">
        <v>972.8</v>
      </c>
      <c r="L247" s="30">
        <v>918.4</v>
      </c>
      <c r="M247" s="30">
        <v>24183.5</v>
      </c>
      <c r="N247" s="30">
        <f t="shared" si="3"/>
        <v>26074.7</v>
      </c>
      <c r="O247" s="30">
        <v>5925.3</v>
      </c>
    </row>
    <row r="248" spans="1:15" s="28" customFormat="1" ht="15" customHeight="1" x14ac:dyDescent="0.25">
      <c r="A248" s="27">
        <v>240</v>
      </c>
      <c r="B248" s="29" t="s">
        <v>351</v>
      </c>
      <c r="C248" s="29" t="s">
        <v>14</v>
      </c>
      <c r="D248" s="29" t="s">
        <v>345</v>
      </c>
      <c r="E248" s="29" t="s">
        <v>352</v>
      </c>
      <c r="F248" s="29" t="s">
        <v>17</v>
      </c>
      <c r="G248" s="30">
        <v>110000</v>
      </c>
      <c r="H248" s="30">
        <v>7000</v>
      </c>
      <c r="I248" s="30">
        <v>117000</v>
      </c>
      <c r="J248" s="30">
        <v>15813.33</v>
      </c>
      <c r="K248" s="30">
        <v>3344</v>
      </c>
      <c r="L248" s="30">
        <v>3157</v>
      </c>
      <c r="M248" s="30">
        <v>13548.45</v>
      </c>
      <c r="N248" s="30">
        <f t="shared" si="3"/>
        <v>35862.78</v>
      </c>
      <c r="O248" s="30">
        <v>81137.23</v>
      </c>
    </row>
    <row r="249" spans="1:15" s="28" customFormat="1" ht="15" customHeight="1" x14ac:dyDescent="0.25">
      <c r="A249" s="27">
        <v>241</v>
      </c>
      <c r="B249" s="29" t="s">
        <v>353</v>
      </c>
      <c r="C249" s="29" t="s">
        <v>21</v>
      </c>
      <c r="D249" s="29" t="s">
        <v>345</v>
      </c>
      <c r="E249" s="29" t="s">
        <v>354</v>
      </c>
      <c r="F249" s="29" t="s">
        <v>17</v>
      </c>
      <c r="G249" s="30">
        <v>40000</v>
      </c>
      <c r="H249" s="30">
        <v>0</v>
      </c>
      <c r="I249" s="30">
        <v>40000</v>
      </c>
      <c r="J249" s="30">
        <v>442.65</v>
      </c>
      <c r="K249" s="30">
        <v>1216</v>
      </c>
      <c r="L249" s="30">
        <v>1148</v>
      </c>
      <c r="M249" s="30">
        <v>25</v>
      </c>
      <c r="N249" s="30">
        <f t="shared" si="3"/>
        <v>2831.65</v>
      </c>
      <c r="O249" s="30">
        <v>37168.35</v>
      </c>
    </row>
    <row r="250" spans="1:15" s="28" customFormat="1" ht="15" customHeight="1" x14ac:dyDescent="0.25">
      <c r="A250" s="27">
        <v>242</v>
      </c>
      <c r="B250" s="29" t="s">
        <v>355</v>
      </c>
      <c r="C250" s="29" t="s">
        <v>21</v>
      </c>
      <c r="D250" s="29" t="s">
        <v>345</v>
      </c>
      <c r="E250" s="29" t="s">
        <v>356</v>
      </c>
      <c r="F250" s="29" t="s">
        <v>17</v>
      </c>
      <c r="G250" s="30">
        <v>32000</v>
      </c>
      <c r="H250" s="30">
        <v>0</v>
      </c>
      <c r="I250" s="30">
        <v>32000</v>
      </c>
      <c r="J250" s="30">
        <v>0</v>
      </c>
      <c r="K250" s="30">
        <v>972.8</v>
      </c>
      <c r="L250" s="30">
        <v>918.4</v>
      </c>
      <c r="M250" s="30">
        <v>25</v>
      </c>
      <c r="N250" s="30">
        <f t="shared" si="3"/>
        <v>1916.1999999999998</v>
      </c>
      <c r="O250" s="30">
        <v>30083.8</v>
      </c>
    </row>
    <row r="251" spans="1:15" s="28" customFormat="1" ht="15" customHeight="1" x14ac:dyDescent="0.25">
      <c r="A251" s="27">
        <v>243</v>
      </c>
      <c r="B251" s="29" t="s">
        <v>357</v>
      </c>
      <c r="C251" s="29" t="s">
        <v>14</v>
      </c>
      <c r="D251" s="29" t="s">
        <v>345</v>
      </c>
      <c r="E251" s="29" t="s">
        <v>358</v>
      </c>
      <c r="F251" s="29" t="s">
        <v>17</v>
      </c>
      <c r="G251" s="30">
        <v>27772.5</v>
      </c>
      <c r="H251" s="30">
        <v>0</v>
      </c>
      <c r="I251" s="30">
        <v>27772.5</v>
      </c>
      <c r="J251" s="30">
        <v>0</v>
      </c>
      <c r="K251" s="30">
        <v>844.28</v>
      </c>
      <c r="L251" s="30">
        <v>797.07</v>
      </c>
      <c r="M251" s="30">
        <v>25</v>
      </c>
      <c r="N251" s="30">
        <f t="shared" si="3"/>
        <v>1666.35</v>
      </c>
      <c r="O251" s="30">
        <v>26106.15</v>
      </c>
    </row>
    <row r="252" spans="1:15" s="28" customFormat="1" ht="15" customHeight="1" x14ac:dyDescent="0.25">
      <c r="A252" s="27">
        <v>244</v>
      </c>
      <c r="B252" s="29" t="s">
        <v>359</v>
      </c>
      <c r="C252" s="29" t="s">
        <v>14</v>
      </c>
      <c r="D252" s="29" t="s">
        <v>345</v>
      </c>
      <c r="E252" s="29" t="s">
        <v>360</v>
      </c>
      <c r="F252" s="29" t="s">
        <v>17</v>
      </c>
      <c r="G252" s="30">
        <v>40000</v>
      </c>
      <c r="H252" s="30">
        <v>0</v>
      </c>
      <c r="I252" s="30">
        <v>40000</v>
      </c>
      <c r="J252" s="30">
        <v>442.65</v>
      </c>
      <c r="K252" s="30">
        <v>1216</v>
      </c>
      <c r="L252" s="30">
        <v>1148</v>
      </c>
      <c r="M252" s="30">
        <v>25</v>
      </c>
      <c r="N252" s="30">
        <f t="shared" si="3"/>
        <v>2831.65</v>
      </c>
      <c r="O252" s="30">
        <v>37168.35</v>
      </c>
    </row>
    <row r="253" spans="1:15" s="28" customFormat="1" ht="15" customHeight="1" x14ac:dyDescent="0.25">
      <c r="A253" s="27">
        <v>245</v>
      </c>
      <c r="B253" s="29" t="s">
        <v>361</v>
      </c>
      <c r="C253" s="29" t="s">
        <v>21</v>
      </c>
      <c r="D253" s="29" t="s">
        <v>345</v>
      </c>
      <c r="E253" s="29" t="s">
        <v>358</v>
      </c>
      <c r="F253" s="29" t="s">
        <v>17</v>
      </c>
      <c r="G253" s="30">
        <v>27772.5</v>
      </c>
      <c r="H253" s="30">
        <v>0</v>
      </c>
      <c r="I253" s="30">
        <v>27772.5</v>
      </c>
      <c r="J253" s="30">
        <v>0</v>
      </c>
      <c r="K253" s="30">
        <v>844.28</v>
      </c>
      <c r="L253" s="30">
        <v>797.07</v>
      </c>
      <c r="M253" s="30">
        <v>25</v>
      </c>
      <c r="N253" s="30">
        <f t="shared" si="3"/>
        <v>1666.35</v>
      </c>
      <c r="O253" s="30">
        <v>26106.15</v>
      </c>
    </row>
    <row r="254" spans="1:15" s="28" customFormat="1" ht="15" customHeight="1" x14ac:dyDescent="0.25">
      <c r="A254" s="27">
        <v>246</v>
      </c>
      <c r="B254" s="29" t="s">
        <v>362</v>
      </c>
      <c r="C254" s="29" t="s">
        <v>21</v>
      </c>
      <c r="D254" s="29" t="s">
        <v>345</v>
      </c>
      <c r="E254" s="29" t="s">
        <v>337</v>
      </c>
      <c r="F254" s="29" t="s">
        <v>17</v>
      </c>
      <c r="G254" s="30">
        <v>32000</v>
      </c>
      <c r="H254" s="30">
        <v>0</v>
      </c>
      <c r="I254" s="30">
        <v>32000</v>
      </c>
      <c r="J254" s="30">
        <v>0</v>
      </c>
      <c r="K254" s="30">
        <v>972.8</v>
      </c>
      <c r="L254" s="30">
        <v>918.4</v>
      </c>
      <c r="M254" s="30">
        <v>8103.23</v>
      </c>
      <c r="N254" s="30">
        <f t="shared" si="3"/>
        <v>9994.43</v>
      </c>
      <c r="O254" s="30">
        <v>22005.57</v>
      </c>
    </row>
    <row r="255" spans="1:15" s="28" customFormat="1" ht="15" customHeight="1" x14ac:dyDescent="0.25">
      <c r="A255" s="27">
        <v>247</v>
      </c>
      <c r="B255" s="29" t="s">
        <v>363</v>
      </c>
      <c r="C255" s="29" t="s">
        <v>21</v>
      </c>
      <c r="D255" s="29" t="s">
        <v>345</v>
      </c>
      <c r="E255" s="29" t="s">
        <v>358</v>
      </c>
      <c r="F255" s="29" t="s">
        <v>17</v>
      </c>
      <c r="G255" s="30">
        <v>27772.5</v>
      </c>
      <c r="H255" s="30">
        <v>0</v>
      </c>
      <c r="I255" s="30">
        <v>27772.5</v>
      </c>
      <c r="J255" s="30">
        <v>0</v>
      </c>
      <c r="K255" s="30">
        <v>844.28</v>
      </c>
      <c r="L255" s="30">
        <v>797.07</v>
      </c>
      <c r="M255" s="30">
        <v>6569.53</v>
      </c>
      <c r="N255" s="30">
        <f t="shared" si="3"/>
        <v>8210.8799999999992</v>
      </c>
      <c r="O255" s="30">
        <v>19561.62</v>
      </c>
    </row>
    <row r="256" spans="1:15" s="28" customFormat="1" ht="15" customHeight="1" x14ac:dyDescent="0.25">
      <c r="A256" s="27">
        <v>248</v>
      </c>
      <c r="B256" s="29" t="s">
        <v>364</v>
      </c>
      <c r="C256" s="29" t="s">
        <v>21</v>
      </c>
      <c r="D256" s="29" t="s">
        <v>345</v>
      </c>
      <c r="E256" s="29" t="s">
        <v>365</v>
      </c>
      <c r="F256" s="29" t="s">
        <v>17</v>
      </c>
      <c r="G256" s="30">
        <v>32000</v>
      </c>
      <c r="H256" s="30">
        <v>0</v>
      </c>
      <c r="I256" s="30">
        <v>32000</v>
      </c>
      <c r="J256" s="30">
        <v>0</v>
      </c>
      <c r="K256" s="30">
        <v>972.8</v>
      </c>
      <c r="L256" s="30">
        <v>918.4</v>
      </c>
      <c r="M256" s="30">
        <v>25</v>
      </c>
      <c r="N256" s="30">
        <f t="shared" si="3"/>
        <v>1916.1999999999998</v>
      </c>
      <c r="O256" s="30">
        <v>30083.8</v>
      </c>
    </row>
    <row r="257" spans="1:15" s="28" customFormat="1" ht="15" customHeight="1" x14ac:dyDescent="0.25">
      <c r="A257" s="27">
        <v>249</v>
      </c>
      <c r="B257" s="29" t="s">
        <v>366</v>
      </c>
      <c r="C257" s="29" t="s">
        <v>14</v>
      </c>
      <c r="D257" s="29" t="s">
        <v>367</v>
      </c>
      <c r="E257" s="29" t="s">
        <v>368</v>
      </c>
      <c r="F257" s="29" t="s">
        <v>17</v>
      </c>
      <c r="G257" s="30">
        <v>40000</v>
      </c>
      <c r="H257" s="30">
        <v>0</v>
      </c>
      <c r="I257" s="30">
        <v>40000</v>
      </c>
      <c r="J257" s="30">
        <v>206.03</v>
      </c>
      <c r="K257" s="30">
        <v>1216</v>
      </c>
      <c r="L257" s="30">
        <v>1148</v>
      </c>
      <c r="M257" s="30">
        <v>30635.56</v>
      </c>
      <c r="N257" s="30">
        <f t="shared" si="3"/>
        <v>33205.590000000004</v>
      </c>
      <c r="O257" s="30">
        <v>6794.41</v>
      </c>
    </row>
    <row r="258" spans="1:15" s="28" customFormat="1" ht="15" customHeight="1" x14ac:dyDescent="0.25">
      <c r="A258" s="27">
        <v>250</v>
      </c>
      <c r="B258" s="29" t="s">
        <v>369</v>
      </c>
      <c r="C258" s="29" t="s">
        <v>21</v>
      </c>
      <c r="D258" s="29" t="s">
        <v>367</v>
      </c>
      <c r="E258" s="29" t="s">
        <v>370</v>
      </c>
      <c r="F258" s="29" t="s">
        <v>17</v>
      </c>
      <c r="G258" s="30">
        <v>40000</v>
      </c>
      <c r="H258" s="30">
        <v>0</v>
      </c>
      <c r="I258" s="30">
        <v>40000</v>
      </c>
      <c r="J258" s="30">
        <v>442.65</v>
      </c>
      <c r="K258" s="30">
        <v>1216</v>
      </c>
      <c r="L258" s="30">
        <v>1148</v>
      </c>
      <c r="M258" s="30">
        <v>25</v>
      </c>
      <c r="N258" s="30">
        <f t="shared" si="3"/>
        <v>2831.65</v>
      </c>
      <c r="O258" s="30">
        <v>37168.35</v>
      </c>
    </row>
    <row r="259" spans="1:15" s="28" customFormat="1" ht="15" customHeight="1" x14ac:dyDescent="0.25">
      <c r="A259" s="27">
        <v>251</v>
      </c>
      <c r="B259" s="29" t="s">
        <v>371</v>
      </c>
      <c r="C259" s="29" t="s">
        <v>14</v>
      </c>
      <c r="D259" s="29" t="s">
        <v>367</v>
      </c>
      <c r="E259" s="29" t="s">
        <v>372</v>
      </c>
      <c r="F259" s="29" t="s">
        <v>17</v>
      </c>
      <c r="G259" s="30">
        <v>40000</v>
      </c>
      <c r="H259" s="30">
        <v>0</v>
      </c>
      <c r="I259" s="30">
        <v>40000</v>
      </c>
      <c r="J259" s="30">
        <v>442.65</v>
      </c>
      <c r="K259" s="30">
        <v>1216</v>
      </c>
      <c r="L259" s="30">
        <v>1148</v>
      </c>
      <c r="M259" s="30">
        <v>25</v>
      </c>
      <c r="N259" s="30">
        <f t="shared" si="3"/>
        <v>2831.65</v>
      </c>
      <c r="O259" s="30">
        <v>37168.35</v>
      </c>
    </row>
    <row r="260" spans="1:15" s="28" customFormat="1" ht="15" customHeight="1" x14ac:dyDescent="0.25">
      <c r="A260" s="27">
        <v>252</v>
      </c>
      <c r="B260" s="29" t="s">
        <v>373</v>
      </c>
      <c r="C260" s="29" t="s">
        <v>21</v>
      </c>
      <c r="D260" s="29" t="s">
        <v>367</v>
      </c>
      <c r="E260" s="29" t="s">
        <v>374</v>
      </c>
      <c r="F260" s="29" t="s">
        <v>17</v>
      </c>
      <c r="G260" s="30">
        <v>40000</v>
      </c>
      <c r="H260" s="30">
        <v>0</v>
      </c>
      <c r="I260" s="30">
        <v>40000</v>
      </c>
      <c r="J260" s="30">
        <v>442.65</v>
      </c>
      <c r="K260" s="30">
        <v>1216</v>
      </c>
      <c r="L260" s="30">
        <v>1148</v>
      </c>
      <c r="M260" s="30">
        <v>25</v>
      </c>
      <c r="N260" s="30">
        <f t="shared" si="3"/>
        <v>2831.65</v>
      </c>
      <c r="O260" s="30">
        <v>37168.35</v>
      </c>
    </row>
    <row r="261" spans="1:15" s="28" customFormat="1" ht="15" customHeight="1" x14ac:dyDescent="0.25">
      <c r="A261" s="27">
        <v>253</v>
      </c>
      <c r="B261" s="29" t="s">
        <v>375</v>
      </c>
      <c r="C261" s="29" t="s">
        <v>21</v>
      </c>
      <c r="D261" s="29" t="s">
        <v>367</v>
      </c>
      <c r="E261" s="29" t="s">
        <v>376</v>
      </c>
      <c r="F261" s="29" t="s">
        <v>17</v>
      </c>
      <c r="G261" s="30">
        <v>40000</v>
      </c>
      <c r="H261" s="30">
        <v>0</v>
      </c>
      <c r="I261" s="30">
        <v>40000</v>
      </c>
      <c r="J261" s="30">
        <v>442.65</v>
      </c>
      <c r="K261" s="30">
        <v>1216</v>
      </c>
      <c r="L261" s="30">
        <v>1148</v>
      </c>
      <c r="M261" s="30">
        <v>25</v>
      </c>
      <c r="N261" s="30">
        <f t="shared" si="3"/>
        <v>2831.65</v>
      </c>
      <c r="O261" s="30">
        <v>37168.35</v>
      </c>
    </row>
    <row r="262" spans="1:15" s="28" customFormat="1" ht="15" customHeight="1" x14ac:dyDescent="0.25">
      <c r="A262" s="27">
        <v>254</v>
      </c>
      <c r="B262" s="29" t="s">
        <v>377</v>
      </c>
      <c r="C262" s="29" t="s">
        <v>21</v>
      </c>
      <c r="D262" s="29" t="s">
        <v>367</v>
      </c>
      <c r="E262" s="29" t="s">
        <v>378</v>
      </c>
      <c r="F262" s="29" t="s">
        <v>17</v>
      </c>
      <c r="G262" s="30">
        <v>40000</v>
      </c>
      <c r="H262" s="30">
        <v>6000</v>
      </c>
      <c r="I262" s="30">
        <v>46000</v>
      </c>
      <c r="J262" s="30">
        <v>1342.65</v>
      </c>
      <c r="K262" s="30">
        <v>1216</v>
      </c>
      <c r="L262" s="30">
        <v>1148</v>
      </c>
      <c r="M262" s="30">
        <v>25</v>
      </c>
      <c r="N262" s="30">
        <f t="shared" si="3"/>
        <v>3731.65</v>
      </c>
      <c r="O262" s="30">
        <v>42268.35</v>
      </c>
    </row>
    <row r="263" spans="1:15" s="28" customFormat="1" ht="15" customHeight="1" x14ac:dyDescent="0.25">
      <c r="A263" s="27">
        <v>255</v>
      </c>
      <c r="B263" s="29" t="s">
        <v>379</v>
      </c>
      <c r="C263" s="29" t="s">
        <v>14</v>
      </c>
      <c r="D263" s="29" t="s">
        <v>367</v>
      </c>
      <c r="E263" s="29" t="s">
        <v>380</v>
      </c>
      <c r="F263" s="29" t="s">
        <v>17</v>
      </c>
      <c r="G263" s="30">
        <v>40000</v>
      </c>
      <c r="H263" s="30">
        <v>15000</v>
      </c>
      <c r="I263" s="30">
        <v>55000</v>
      </c>
      <c r="J263" s="30">
        <v>2723.05</v>
      </c>
      <c r="K263" s="30">
        <v>1216</v>
      </c>
      <c r="L263" s="30">
        <v>1148</v>
      </c>
      <c r="M263" s="30">
        <v>25</v>
      </c>
      <c r="N263" s="30">
        <f t="shared" si="3"/>
        <v>5112.05</v>
      </c>
      <c r="O263" s="30">
        <v>49887.95</v>
      </c>
    </row>
    <row r="264" spans="1:15" s="28" customFormat="1" ht="15" customHeight="1" x14ac:dyDescent="0.25">
      <c r="A264" s="27">
        <v>256</v>
      </c>
      <c r="B264" s="29" t="s">
        <v>381</v>
      </c>
      <c r="C264" s="29" t="s">
        <v>14</v>
      </c>
      <c r="D264" s="29" t="s">
        <v>367</v>
      </c>
      <c r="E264" s="29" t="s">
        <v>382</v>
      </c>
      <c r="F264" s="29" t="s">
        <v>17</v>
      </c>
      <c r="G264" s="30">
        <v>32000</v>
      </c>
      <c r="H264" s="30">
        <v>0</v>
      </c>
      <c r="I264" s="30">
        <v>32000</v>
      </c>
      <c r="J264" s="30">
        <v>0</v>
      </c>
      <c r="K264" s="30">
        <v>972.8</v>
      </c>
      <c r="L264" s="30">
        <v>918.4</v>
      </c>
      <c r="M264" s="30">
        <v>25</v>
      </c>
      <c r="N264" s="30">
        <f t="shared" si="3"/>
        <v>1916.1999999999998</v>
      </c>
      <c r="O264" s="30">
        <v>30083.8</v>
      </c>
    </row>
    <row r="265" spans="1:15" s="28" customFormat="1" ht="15" customHeight="1" x14ac:dyDescent="0.25">
      <c r="A265" s="27">
        <v>257</v>
      </c>
      <c r="B265" s="29" t="s">
        <v>383</v>
      </c>
      <c r="C265" s="29" t="s">
        <v>14</v>
      </c>
      <c r="D265" s="29" t="s">
        <v>367</v>
      </c>
      <c r="E265" s="29" t="s">
        <v>360</v>
      </c>
      <c r="F265" s="29" t="s">
        <v>17</v>
      </c>
      <c r="G265" s="30">
        <v>40000</v>
      </c>
      <c r="H265" s="30">
        <v>5000</v>
      </c>
      <c r="I265" s="30">
        <v>45000</v>
      </c>
      <c r="J265" s="30">
        <v>956.03</v>
      </c>
      <c r="K265" s="30">
        <v>1216</v>
      </c>
      <c r="L265" s="30">
        <v>1148</v>
      </c>
      <c r="M265" s="30">
        <v>1602.45</v>
      </c>
      <c r="N265" s="30">
        <f t="shared" si="3"/>
        <v>4922.4799999999996</v>
      </c>
      <c r="O265" s="30">
        <v>40077.519999999997</v>
      </c>
    </row>
    <row r="266" spans="1:15" s="28" customFormat="1" ht="15" customHeight="1" x14ac:dyDescent="0.25">
      <c r="A266" s="27">
        <v>258</v>
      </c>
      <c r="B266" s="29" t="s">
        <v>384</v>
      </c>
      <c r="C266" s="29" t="s">
        <v>21</v>
      </c>
      <c r="D266" s="29" t="s">
        <v>367</v>
      </c>
      <c r="E266" s="29" t="s">
        <v>385</v>
      </c>
      <c r="F266" s="29" t="s">
        <v>17</v>
      </c>
      <c r="G266" s="30">
        <v>40000</v>
      </c>
      <c r="H266" s="30">
        <v>10000</v>
      </c>
      <c r="I266" s="30">
        <v>50000</v>
      </c>
      <c r="J266" s="30">
        <v>1942.65</v>
      </c>
      <c r="K266" s="30">
        <v>1216</v>
      </c>
      <c r="L266" s="30">
        <v>1148</v>
      </c>
      <c r="M266" s="30">
        <v>25</v>
      </c>
      <c r="N266" s="30">
        <f t="shared" ref="N266:N329" si="4">+J266+K266+L266+M266</f>
        <v>4331.6499999999996</v>
      </c>
      <c r="O266" s="30">
        <v>45668.35</v>
      </c>
    </row>
    <row r="267" spans="1:15" s="28" customFormat="1" ht="15" customHeight="1" x14ac:dyDescent="0.25">
      <c r="A267" s="27">
        <v>259</v>
      </c>
      <c r="B267" s="29" t="s">
        <v>386</v>
      </c>
      <c r="C267" s="29" t="s">
        <v>14</v>
      </c>
      <c r="D267" s="29" t="s">
        <v>367</v>
      </c>
      <c r="E267" s="29" t="s">
        <v>387</v>
      </c>
      <c r="F267" s="29" t="s">
        <v>17</v>
      </c>
      <c r="G267" s="30">
        <v>20700</v>
      </c>
      <c r="H267" s="30">
        <v>0</v>
      </c>
      <c r="I267" s="30">
        <v>20700</v>
      </c>
      <c r="J267" s="30">
        <v>0</v>
      </c>
      <c r="K267" s="30">
        <v>629.28</v>
      </c>
      <c r="L267" s="30">
        <v>594.09</v>
      </c>
      <c r="M267" s="30">
        <v>6519.49</v>
      </c>
      <c r="N267" s="30">
        <f t="shared" si="4"/>
        <v>7742.86</v>
      </c>
      <c r="O267" s="30">
        <v>12957.14</v>
      </c>
    </row>
    <row r="268" spans="1:15" s="28" customFormat="1" ht="15" customHeight="1" x14ac:dyDescent="0.25">
      <c r="A268" s="27">
        <v>260</v>
      </c>
      <c r="B268" s="29" t="s">
        <v>388</v>
      </c>
      <c r="C268" s="29" t="s">
        <v>21</v>
      </c>
      <c r="D268" s="29" t="s">
        <v>367</v>
      </c>
      <c r="E268" s="29" t="s">
        <v>389</v>
      </c>
      <c r="F268" s="29" t="s">
        <v>17</v>
      </c>
      <c r="G268" s="30">
        <v>25000</v>
      </c>
      <c r="H268" s="30">
        <v>3000</v>
      </c>
      <c r="I268" s="30">
        <v>28000</v>
      </c>
      <c r="J268" s="30">
        <v>0</v>
      </c>
      <c r="K268" s="30">
        <v>760</v>
      </c>
      <c r="L268" s="30">
        <v>717.5</v>
      </c>
      <c r="M268" s="30">
        <v>25</v>
      </c>
      <c r="N268" s="30">
        <f t="shared" si="4"/>
        <v>1502.5</v>
      </c>
      <c r="O268" s="30">
        <v>26497.5</v>
      </c>
    </row>
    <row r="269" spans="1:15" s="28" customFormat="1" ht="15" customHeight="1" x14ac:dyDescent="0.25">
      <c r="A269" s="27">
        <v>261</v>
      </c>
      <c r="B269" s="29" t="s">
        <v>390</v>
      </c>
      <c r="C269" s="29" t="s">
        <v>14</v>
      </c>
      <c r="D269" s="29" t="s">
        <v>367</v>
      </c>
      <c r="E269" s="29" t="s">
        <v>391</v>
      </c>
      <c r="F269" s="29" t="s">
        <v>17</v>
      </c>
      <c r="G269" s="30">
        <v>40000</v>
      </c>
      <c r="H269" s="30">
        <v>5000</v>
      </c>
      <c r="I269" s="30">
        <v>45000</v>
      </c>
      <c r="J269" s="30">
        <v>1192.6500000000001</v>
      </c>
      <c r="K269" s="30">
        <v>1216</v>
      </c>
      <c r="L269" s="30">
        <v>1148</v>
      </c>
      <c r="M269" s="30">
        <v>25</v>
      </c>
      <c r="N269" s="30">
        <f t="shared" si="4"/>
        <v>3581.65</v>
      </c>
      <c r="O269" s="30">
        <v>41418.35</v>
      </c>
    </row>
    <row r="270" spans="1:15" s="28" customFormat="1" ht="15" customHeight="1" x14ac:dyDescent="0.25">
      <c r="A270" s="27">
        <v>262</v>
      </c>
      <c r="B270" s="29" t="s">
        <v>392</v>
      </c>
      <c r="C270" s="29" t="s">
        <v>14</v>
      </c>
      <c r="D270" s="29" t="s">
        <v>367</v>
      </c>
      <c r="E270" s="29" t="s">
        <v>393</v>
      </c>
      <c r="F270" s="29" t="s">
        <v>17</v>
      </c>
      <c r="G270" s="30">
        <v>40000</v>
      </c>
      <c r="H270" s="30">
        <v>10000</v>
      </c>
      <c r="I270" s="30">
        <v>50000</v>
      </c>
      <c r="J270" s="30">
        <v>1942.65</v>
      </c>
      <c r="K270" s="30">
        <v>1216</v>
      </c>
      <c r="L270" s="30">
        <v>1148</v>
      </c>
      <c r="M270" s="30">
        <v>25</v>
      </c>
      <c r="N270" s="30">
        <f t="shared" si="4"/>
        <v>4331.6499999999996</v>
      </c>
      <c r="O270" s="30">
        <v>45668.35</v>
      </c>
    </row>
    <row r="271" spans="1:15" s="28" customFormat="1" ht="15" customHeight="1" x14ac:dyDescent="0.25">
      <c r="A271" s="27">
        <v>263</v>
      </c>
      <c r="B271" s="29" t="s">
        <v>394</v>
      </c>
      <c r="C271" s="29" t="s">
        <v>21</v>
      </c>
      <c r="D271" s="29" t="s">
        <v>367</v>
      </c>
      <c r="E271" s="29" t="s">
        <v>395</v>
      </c>
      <c r="F271" s="29" t="s">
        <v>17</v>
      </c>
      <c r="G271" s="30">
        <v>40000</v>
      </c>
      <c r="H271" s="30">
        <v>0</v>
      </c>
      <c r="I271" s="30">
        <v>40000</v>
      </c>
      <c r="J271" s="30">
        <v>442.65</v>
      </c>
      <c r="K271" s="30">
        <v>1216</v>
      </c>
      <c r="L271" s="30">
        <v>1148</v>
      </c>
      <c r="M271" s="30">
        <v>15914.32</v>
      </c>
      <c r="N271" s="30">
        <f t="shared" si="4"/>
        <v>18720.97</v>
      </c>
      <c r="O271" s="30">
        <v>21279.03</v>
      </c>
    </row>
    <row r="272" spans="1:15" s="28" customFormat="1" ht="15" customHeight="1" x14ac:dyDescent="0.25">
      <c r="A272" s="27">
        <v>264</v>
      </c>
      <c r="B272" s="29" t="s">
        <v>396</v>
      </c>
      <c r="C272" s="29" t="s">
        <v>21</v>
      </c>
      <c r="D272" s="29" t="s">
        <v>367</v>
      </c>
      <c r="E272" s="29" t="s">
        <v>378</v>
      </c>
      <c r="F272" s="29" t="s">
        <v>17</v>
      </c>
      <c r="G272" s="30">
        <v>40000</v>
      </c>
      <c r="H272" s="30">
        <v>0</v>
      </c>
      <c r="I272" s="30">
        <v>40000</v>
      </c>
      <c r="J272" s="30">
        <v>442.65</v>
      </c>
      <c r="K272" s="30">
        <v>1216</v>
      </c>
      <c r="L272" s="30">
        <v>1148</v>
      </c>
      <c r="M272" s="30">
        <v>25</v>
      </c>
      <c r="N272" s="30">
        <f t="shared" si="4"/>
        <v>2831.65</v>
      </c>
      <c r="O272" s="30">
        <v>37168.35</v>
      </c>
    </row>
    <row r="273" spans="1:15" s="28" customFormat="1" ht="15" customHeight="1" x14ac:dyDescent="0.25">
      <c r="A273" s="27">
        <v>265</v>
      </c>
      <c r="B273" s="29" t="s">
        <v>397</v>
      </c>
      <c r="C273" s="29" t="s">
        <v>21</v>
      </c>
      <c r="D273" s="29" t="s">
        <v>367</v>
      </c>
      <c r="E273" s="29" t="s">
        <v>398</v>
      </c>
      <c r="F273" s="29" t="s">
        <v>17</v>
      </c>
      <c r="G273" s="30">
        <v>29400</v>
      </c>
      <c r="H273" s="30">
        <v>2000</v>
      </c>
      <c r="I273" s="30">
        <v>31400</v>
      </c>
      <c r="J273" s="30">
        <v>0</v>
      </c>
      <c r="K273" s="30">
        <v>893.76</v>
      </c>
      <c r="L273" s="30">
        <v>843.78</v>
      </c>
      <c r="M273" s="30">
        <v>25</v>
      </c>
      <c r="N273" s="30">
        <f t="shared" si="4"/>
        <v>1762.54</v>
      </c>
      <c r="O273" s="30">
        <v>29637.46</v>
      </c>
    </row>
    <row r="274" spans="1:15" s="28" customFormat="1" ht="15" customHeight="1" x14ac:dyDescent="0.25">
      <c r="A274" s="27">
        <v>266</v>
      </c>
      <c r="B274" s="29" t="s">
        <v>399</v>
      </c>
      <c r="C274" s="29" t="s">
        <v>14</v>
      </c>
      <c r="D274" s="29" t="s">
        <v>367</v>
      </c>
      <c r="E274" s="29" t="s">
        <v>400</v>
      </c>
      <c r="F274" s="29" t="s">
        <v>17</v>
      </c>
      <c r="G274" s="30">
        <v>40000</v>
      </c>
      <c r="H274" s="30">
        <v>10000</v>
      </c>
      <c r="I274" s="30">
        <v>50000</v>
      </c>
      <c r="J274" s="30">
        <v>1942.65</v>
      </c>
      <c r="K274" s="30">
        <v>1216</v>
      </c>
      <c r="L274" s="30">
        <v>1148</v>
      </c>
      <c r="M274" s="30">
        <v>25</v>
      </c>
      <c r="N274" s="30">
        <f t="shared" si="4"/>
        <v>4331.6499999999996</v>
      </c>
      <c r="O274" s="30">
        <v>45668.35</v>
      </c>
    </row>
    <row r="275" spans="1:15" s="28" customFormat="1" ht="15" customHeight="1" x14ac:dyDescent="0.25">
      <c r="A275" s="27">
        <v>267</v>
      </c>
      <c r="B275" s="29" t="s">
        <v>401</v>
      </c>
      <c r="C275" s="29" t="s">
        <v>21</v>
      </c>
      <c r="D275" s="29" t="s">
        <v>367</v>
      </c>
      <c r="E275" s="29" t="s">
        <v>402</v>
      </c>
      <c r="F275" s="29" t="s">
        <v>17</v>
      </c>
      <c r="G275" s="30">
        <v>40000</v>
      </c>
      <c r="H275" s="30">
        <v>5000</v>
      </c>
      <c r="I275" s="30">
        <v>45000</v>
      </c>
      <c r="J275" s="30">
        <v>1192.6500000000001</v>
      </c>
      <c r="K275" s="30">
        <v>1216</v>
      </c>
      <c r="L275" s="30">
        <v>1148</v>
      </c>
      <c r="M275" s="30">
        <v>225</v>
      </c>
      <c r="N275" s="30">
        <f t="shared" si="4"/>
        <v>3781.65</v>
      </c>
      <c r="O275" s="30">
        <v>41218.35</v>
      </c>
    </row>
    <row r="276" spans="1:15" s="28" customFormat="1" ht="15" customHeight="1" x14ac:dyDescent="0.25">
      <c r="A276" s="27">
        <v>268</v>
      </c>
      <c r="B276" s="29" t="s">
        <v>403</v>
      </c>
      <c r="C276" s="29" t="s">
        <v>14</v>
      </c>
      <c r="D276" s="29" t="s">
        <v>367</v>
      </c>
      <c r="E276" s="29" t="s">
        <v>387</v>
      </c>
      <c r="F276" s="29" t="s">
        <v>17</v>
      </c>
      <c r="G276" s="30">
        <v>20700</v>
      </c>
      <c r="H276" s="30">
        <v>0</v>
      </c>
      <c r="I276" s="30">
        <v>20700</v>
      </c>
      <c r="J276" s="30">
        <v>0</v>
      </c>
      <c r="K276" s="30">
        <v>629.28</v>
      </c>
      <c r="L276" s="30">
        <v>594.09</v>
      </c>
      <c r="M276" s="30">
        <v>13616.57</v>
      </c>
      <c r="N276" s="30">
        <f t="shared" si="4"/>
        <v>14839.939999999999</v>
      </c>
      <c r="O276" s="30">
        <v>5860.06</v>
      </c>
    </row>
    <row r="277" spans="1:15" s="28" customFormat="1" ht="15" customHeight="1" x14ac:dyDescent="0.25">
      <c r="A277" s="27">
        <v>269</v>
      </c>
      <c r="B277" s="29" t="s">
        <v>404</v>
      </c>
      <c r="C277" s="29" t="s">
        <v>21</v>
      </c>
      <c r="D277" s="29" t="s">
        <v>367</v>
      </c>
      <c r="E277" s="29" t="s">
        <v>405</v>
      </c>
      <c r="F277" s="29" t="s">
        <v>17</v>
      </c>
      <c r="G277" s="30">
        <v>40000</v>
      </c>
      <c r="H277" s="30">
        <v>5000</v>
      </c>
      <c r="I277" s="30">
        <v>45000</v>
      </c>
      <c r="J277" s="30">
        <v>1192.6500000000001</v>
      </c>
      <c r="K277" s="30">
        <v>1216</v>
      </c>
      <c r="L277" s="30">
        <v>1148</v>
      </c>
      <c r="M277" s="30">
        <v>25</v>
      </c>
      <c r="N277" s="30">
        <f t="shared" si="4"/>
        <v>3581.65</v>
      </c>
      <c r="O277" s="30">
        <v>41418.35</v>
      </c>
    </row>
    <row r="278" spans="1:15" s="28" customFormat="1" ht="15" customHeight="1" x14ac:dyDescent="0.25">
      <c r="A278" s="27">
        <v>270</v>
      </c>
      <c r="B278" s="29" t="s">
        <v>406</v>
      </c>
      <c r="C278" s="29" t="s">
        <v>14</v>
      </c>
      <c r="D278" s="29" t="s">
        <v>367</v>
      </c>
      <c r="E278" s="29" t="s">
        <v>368</v>
      </c>
      <c r="F278" s="29" t="s">
        <v>17</v>
      </c>
      <c r="G278" s="30">
        <v>40000</v>
      </c>
      <c r="H278" s="30">
        <v>0</v>
      </c>
      <c r="I278" s="30">
        <v>40000</v>
      </c>
      <c r="J278" s="30">
        <v>442.65</v>
      </c>
      <c r="K278" s="30">
        <v>1216</v>
      </c>
      <c r="L278" s="30">
        <v>1148</v>
      </c>
      <c r="M278" s="30">
        <v>1271</v>
      </c>
      <c r="N278" s="30">
        <f t="shared" si="4"/>
        <v>4077.65</v>
      </c>
      <c r="O278" s="30">
        <v>35922.35</v>
      </c>
    </row>
    <row r="279" spans="1:15" s="28" customFormat="1" ht="15" customHeight="1" x14ac:dyDescent="0.25">
      <c r="A279" s="27">
        <v>271</v>
      </c>
      <c r="B279" s="29" t="s">
        <v>407</v>
      </c>
      <c r="C279" s="29" t="s">
        <v>21</v>
      </c>
      <c r="D279" s="29" t="s">
        <v>367</v>
      </c>
      <c r="E279" s="29" t="s">
        <v>408</v>
      </c>
      <c r="F279" s="29" t="s">
        <v>17</v>
      </c>
      <c r="G279" s="30">
        <v>40000</v>
      </c>
      <c r="H279" s="30">
        <v>5000</v>
      </c>
      <c r="I279" s="30">
        <v>45000</v>
      </c>
      <c r="J279" s="30">
        <v>1192.6500000000001</v>
      </c>
      <c r="K279" s="30">
        <v>1216</v>
      </c>
      <c r="L279" s="30">
        <v>1148</v>
      </c>
      <c r="M279" s="30">
        <v>325</v>
      </c>
      <c r="N279" s="30">
        <f t="shared" si="4"/>
        <v>3881.65</v>
      </c>
      <c r="O279" s="30">
        <v>41118.35</v>
      </c>
    </row>
    <row r="280" spans="1:15" s="28" customFormat="1" ht="15" customHeight="1" x14ac:dyDescent="0.25">
      <c r="A280" s="27">
        <v>272</v>
      </c>
      <c r="B280" s="29" t="s">
        <v>409</v>
      </c>
      <c r="C280" s="29" t="s">
        <v>14</v>
      </c>
      <c r="D280" s="29" t="s">
        <v>367</v>
      </c>
      <c r="E280" s="29" t="s">
        <v>410</v>
      </c>
      <c r="F280" s="29" t="s">
        <v>17</v>
      </c>
      <c r="G280" s="30">
        <v>26495.06</v>
      </c>
      <c r="H280" s="30">
        <v>5000</v>
      </c>
      <c r="I280" s="30">
        <v>31495.06</v>
      </c>
      <c r="J280" s="30">
        <v>0</v>
      </c>
      <c r="K280" s="30">
        <v>805.45</v>
      </c>
      <c r="L280" s="30">
        <v>760.41</v>
      </c>
      <c r="M280" s="30">
        <v>3179.9</v>
      </c>
      <c r="N280" s="30">
        <f t="shared" si="4"/>
        <v>4745.76</v>
      </c>
      <c r="O280" s="30">
        <v>26749.3</v>
      </c>
    </row>
    <row r="281" spans="1:15" s="28" customFormat="1" ht="15" customHeight="1" x14ac:dyDescent="0.25">
      <c r="A281" s="27">
        <v>273</v>
      </c>
      <c r="B281" s="29" t="s">
        <v>411</v>
      </c>
      <c r="C281" s="29" t="s">
        <v>14</v>
      </c>
      <c r="D281" s="29" t="s">
        <v>367</v>
      </c>
      <c r="E281" s="29" t="s">
        <v>412</v>
      </c>
      <c r="F281" s="29" t="s">
        <v>17</v>
      </c>
      <c r="G281" s="30">
        <v>40000</v>
      </c>
      <c r="H281" s="30">
        <v>0</v>
      </c>
      <c r="I281" s="30">
        <v>40000</v>
      </c>
      <c r="J281" s="30">
        <v>442.65</v>
      </c>
      <c r="K281" s="30">
        <v>1216</v>
      </c>
      <c r="L281" s="30">
        <v>1148</v>
      </c>
      <c r="M281" s="30">
        <v>25</v>
      </c>
      <c r="N281" s="30">
        <f t="shared" si="4"/>
        <v>2831.65</v>
      </c>
      <c r="O281" s="30">
        <v>37168.35</v>
      </c>
    </row>
    <row r="282" spans="1:15" s="28" customFormat="1" ht="15" customHeight="1" x14ac:dyDescent="0.25">
      <c r="A282" s="27">
        <v>274</v>
      </c>
      <c r="B282" s="29" t="s">
        <v>413</v>
      </c>
      <c r="C282" s="29" t="s">
        <v>21</v>
      </c>
      <c r="D282" s="29" t="s">
        <v>367</v>
      </c>
      <c r="E282" s="29" t="s">
        <v>414</v>
      </c>
      <c r="F282" s="29" t="s">
        <v>17</v>
      </c>
      <c r="G282" s="30">
        <v>40000</v>
      </c>
      <c r="H282" s="30">
        <v>0</v>
      </c>
      <c r="I282" s="30">
        <v>40000</v>
      </c>
      <c r="J282" s="30">
        <v>442.65</v>
      </c>
      <c r="K282" s="30">
        <v>1216</v>
      </c>
      <c r="L282" s="30">
        <v>1148</v>
      </c>
      <c r="M282" s="30">
        <v>25</v>
      </c>
      <c r="N282" s="30">
        <f t="shared" si="4"/>
        <v>2831.65</v>
      </c>
      <c r="O282" s="30">
        <v>37168.35</v>
      </c>
    </row>
    <row r="283" spans="1:15" s="28" customFormat="1" ht="15" customHeight="1" x14ac:dyDescent="0.25">
      <c r="A283" s="27">
        <v>275</v>
      </c>
      <c r="B283" s="29" t="s">
        <v>415</v>
      </c>
      <c r="C283" s="29" t="s">
        <v>21</v>
      </c>
      <c r="D283" s="29" t="s">
        <v>367</v>
      </c>
      <c r="E283" s="29" t="s">
        <v>354</v>
      </c>
      <c r="F283" s="29" t="s">
        <v>17</v>
      </c>
      <c r="G283" s="30">
        <v>40000</v>
      </c>
      <c r="H283" s="30">
        <v>0</v>
      </c>
      <c r="I283" s="30">
        <v>40000</v>
      </c>
      <c r="J283" s="30">
        <v>442.65</v>
      </c>
      <c r="K283" s="30">
        <v>1216</v>
      </c>
      <c r="L283" s="30">
        <v>1148</v>
      </c>
      <c r="M283" s="30">
        <v>5391</v>
      </c>
      <c r="N283" s="30">
        <f t="shared" si="4"/>
        <v>8197.65</v>
      </c>
      <c r="O283" s="30">
        <v>31802.35</v>
      </c>
    </row>
    <row r="284" spans="1:15" s="28" customFormat="1" ht="15" customHeight="1" x14ac:dyDescent="0.25">
      <c r="A284" s="27">
        <v>276</v>
      </c>
      <c r="B284" s="29" t="s">
        <v>416</v>
      </c>
      <c r="C284" s="29" t="s">
        <v>21</v>
      </c>
      <c r="D284" s="29" t="s">
        <v>367</v>
      </c>
      <c r="E284" s="29" t="s">
        <v>417</v>
      </c>
      <c r="F284" s="29" t="s">
        <v>17</v>
      </c>
      <c r="G284" s="30">
        <v>40000</v>
      </c>
      <c r="H284" s="30">
        <v>0</v>
      </c>
      <c r="I284" s="30">
        <v>40000</v>
      </c>
      <c r="J284" s="30">
        <v>442.65</v>
      </c>
      <c r="K284" s="30">
        <v>1216</v>
      </c>
      <c r="L284" s="30">
        <v>1148</v>
      </c>
      <c r="M284" s="30">
        <v>18997.330000000002</v>
      </c>
      <c r="N284" s="30">
        <f t="shared" si="4"/>
        <v>21803.980000000003</v>
      </c>
      <c r="O284" s="30">
        <v>18196.02</v>
      </c>
    </row>
    <row r="285" spans="1:15" s="28" customFormat="1" ht="15" customHeight="1" x14ac:dyDescent="0.25">
      <c r="A285" s="27">
        <v>277</v>
      </c>
      <c r="B285" s="29" t="s">
        <v>418</v>
      </c>
      <c r="C285" s="29" t="s">
        <v>21</v>
      </c>
      <c r="D285" s="29" t="s">
        <v>367</v>
      </c>
      <c r="E285" s="29" t="s">
        <v>419</v>
      </c>
      <c r="F285" s="29" t="s">
        <v>17</v>
      </c>
      <c r="G285" s="30">
        <v>32000</v>
      </c>
      <c r="H285" s="30">
        <v>0</v>
      </c>
      <c r="I285" s="30">
        <v>32000</v>
      </c>
      <c r="J285" s="30">
        <v>0</v>
      </c>
      <c r="K285" s="30">
        <v>972.8</v>
      </c>
      <c r="L285" s="30">
        <v>918.4</v>
      </c>
      <c r="M285" s="30">
        <v>18914.11</v>
      </c>
      <c r="N285" s="30">
        <f t="shared" si="4"/>
        <v>20805.310000000001</v>
      </c>
      <c r="O285" s="30">
        <v>11194.69</v>
      </c>
    </row>
    <row r="286" spans="1:15" s="28" customFormat="1" ht="15" customHeight="1" x14ac:dyDescent="0.25">
      <c r="A286" s="27">
        <v>278</v>
      </c>
      <c r="B286" s="29" t="s">
        <v>420</v>
      </c>
      <c r="C286" s="29" t="s">
        <v>14</v>
      </c>
      <c r="D286" s="29" t="s">
        <v>367</v>
      </c>
      <c r="E286" s="29" t="s">
        <v>368</v>
      </c>
      <c r="F286" s="29" t="s">
        <v>17</v>
      </c>
      <c r="G286" s="30">
        <v>40000</v>
      </c>
      <c r="H286" s="30">
        <v>0</v>
      </c>
      <c r="I286" s="30">
        <v>40000</v>
      </c>
      <c r="J286" s="30">
        <v>0</v>
      </c>
      <c r="K286" s="30">
        <v>1216</v>
      </c>
      <c r="L286" s="30">
        <v>1148</v>
      </c>
      <c r="M286" s="30">
        <v>3179.9</v>
      </c>
      <c r="N286" s="30">
        <f t="shared" si="4"/>
        <v>5543.9</v>
      </c>
      <c r="O286" s="30">
        <v>34456.1</v>
      </c>
    </row>
    <row r="287" spans="1:15" s="28" customFormat="1" ht="15" customHeight="1" x14ac:dyDescent="0.25">
      <c r="A287" s="27">
        <v>279</v>
      </c>
      <c r="B287" s="29" t="s">
        <v>421</v>
      </c>
      <c r="C287" s="29" t="s">
        <v>21</v>
      </c>
      <c r="D287" s="29" t="s">
        <v>367</v>
      </c>
      <c r="E287" s="29" t="s">
        <v>368</v>
      </c>
      <c r="F287" s="29" t="s">
        <v>17</v>
      </c>
      <c r="G287" s="30">
        <v>40000</v>
      </c>
      <c r="H287" s="30">
        <v>0</v>
      </c>
      <c r="I287" s="30">
        <v>40000</v>
      </c>
      <c r="J287" s="30">
        <v>0</v>
      </c>
      <c r="K287" s="30">
        <v>1216</v>
      </c>
      <c r="L287" s="30">
        <v>1148</v>
      </c>
      <c r="M287" s="30">
        <v>5339.9</v>
      </c>
      <c r="N287" s="30">
        <f t="shared" si="4"/>
        <v>7703.9</v>
      </c>
      <c r="O287" s="30">
        <v>32296.1</v>
      </c>
    </row>
    <row r="288" spans="1:15" s="28" customFormat="1" ht="15" customHeight="1" x14ac:dyDescent="0.25">
      <c r="A288" s="27">
        <v>280</v>
      </c>
      <c r="B288" s="29" t="s">
        <v>422</v>
      </c>
      <c r="C288" s="29" t="s">
        <v>14</v>
      </c>
      <c r="D288" s="29" t="s">
        <v>367</v>
      </c>
      <c r="E288" s="29" t="s">
        <v>423</v>
      </c>
      <c r="F288" s="29" t="s">
        <v>17</v>
      </c>
      <c r="G288" s="30">
        <v>40000</v>
      </c>
      <c r="H288" s="30">
        <v>0</v>
      </c>
      <c r="I288" s="30">
        <v>40000</v>
      </c>
      <c r="J288" s="30">
        <v>442.65</v>
      </c>
      <c r="K288" s="30">
        <v>1216</v>
      </c>
      <c r="L288" s="30">
        <v>1148</v>
      </c>
      <c r="M288" s="30">
        <v>25</v>
      </c>
      <c r="N288" s="30">
        <f t="shared" si="4"/>
        <v>2831.65</v>
      </c>
      <c r="O288" s="30">
        <v>37168.35</v>
      </c>
    </row>
    <row r="289" spans="1:15" s="28" customFormat="1" ht="15" customHeight="1" x14ac:dyDescent="0.25">
      <c r="A289" s="27">
        <v>281</v>
      </c>
      <c r="B289" s="29" t="s">
        <v>424</v>
      </c>
      <c r="C289" s="29" t="s">
        <v>14</v>
      </c>
      <c r="D289" s="29" t="s">
        <v>367</v>
      </c>
      <c r="E289" s="29" t="s">
        <v>425</v>
      </c>
      <c r="F289" s="29" t="s">
        <v>17</v>
      </c>
      <c r="G289" s="30">
        <v>40000</v>
      </c>
      <c r="H289" s="30">
        <v>10000</v>
      </c>
      <c r="I289" s="30">
        <v>50000</v>
      </c>
      <c r="J289" s="30">
        <v>1942.65</v>
      </c>
      <c r="K289" s="30">
        <v>1216</v>
      </c>
      <c r="L289" s="30">
        <v>1148</v>
      </c>
      <c r="M289" s="30">
        <v>25</v>
      </c>
      <c r="N289" s="30">
        <f t="shared" si="4"/>
        <v>4331.6499999999996</v>
      </c>
      <c r="O289" s="30">
        <v>45668.35</v>
      </c>
    </row>
    <row r="290" spans="1:15" s="28" customFormat="1" ht="15" customHeight="1" x14ac:dyDescent="0.25">
      <c r="A290" s="27">
        <v>282</v>
      </c>
      <c r="B290" s="29" t="s">
        <v>426</v>
      </c>
      <c r="C290" s="29" t="s">
        <v>21</v>
      </c>
      <c r="D290" s="29" t="s">
        <v>367</v>
      </c>
      <c r="E290" s="29" t="s">
        <v>378</v>
      </c>
      <c r="F290" s="29" t="s">
        <v>17</v>
      </c>
      <c r="G290" s="30">
        <v>40000</v>
      </c>
      <c r="H290" s="30">
        <v>0</v>
      </c>
      <c r="I290" s="30">
        <v>40000</v>
      </c>
      <c r="J290" s="30">
        <v>442.65</v>
      </c>
      <c r="K290" s="30">
        <v>1216</v>
      </c>
      <c r="L290" s="30">
        <v>1148</v>
      </c>
      <c r="M290" s="30">
        <v>16399.11</v>
      </c>
      <c r="N290" s="30">
        <f t="shared" si="4"/>
        <v>19205.760000000002</v>
      </c>
      <c r="O290" s="30">
        <v>20794.240000000002</v>
      </c>
    </row>
    <row r="291" spans="1:15" s="28" customFormat="1" ht="15" customHeight="1" x14ac:dyDescent="0.25">
      <c r="A291" s="27">
        <v>283</v>
      </c>
      <c r="B291" s="29" t="s">
        <v>427</v>
      </c>
      <c r="C291" s="29" t="s">
        <v>14</v>
      </c>
      <c r="D291" s="29" t="s">
        <v>367</v>
      </c>
      <c r="E291" s="29" t="s">
        <v>368</v>
      </c>
      <c r="F291" s="29" t="s">
        <v>17</v>
      </c>
      <c r="G291" s="30">
        <v>40000</v>
      </c>
      <c r="H291" s="30">
        <v>0</v>
      </c>
      <c r="I291" s="30">
        <v>40000</v>
      </c>
      <c r="J291" s="30">
        <v>442.65</v>
      </c>
      <c r="K291" s="30">
        <v>1216</v>
      </c>
      <c r="L291" s="30">
        <v>1148</v>
      </c>
      <c r="M291" s="30">
        <v>665</v>
      </c>
      <c r="N291" s="30">
        <f t="shared" si="4"/>
        <v>3471.65</v>
      </c>
      <c r="O291" s="30">
        <v>36528.35</v>
      </c>
    </row>
    <row r="292" spans="1:15" s="28" customFormat="1" ht="15" customHeight="1" x14ac:dyDescent="0.25">
      <c r="A292" s="27">
        <v>284</v>
      </c>
      <c r="B292" s="29" t="s">
        <v>428</v>
      </c>
      <c r="C292" s="29" t="s">
        <v>21</v>
      </c>
      <c r="D292" s="29" t="s">
        <v>367</v>
      </c>
      <c r="E292" s="29" t="s">
        <v>412</v>
      </c>
      <c r="F292" s="29" t="s">
        <v>17</v>
      </c>
      <c r="G292" s="30">
        <v>40000</v>
      </c>
      <c r="H292" s="30">
        <v>0</v>
      </c>
      <c r="I292" s="30">
        <v>40000</v>
      </c>
      <c r="J292" s="30">
        <v>442.65</v>
      </c>
      <c r="K292" s="30">
        <v>1216</v>
      </c>
      <c r="L292" s="30">
        <v>1148</v>
      </c>
      <c r="M292" s="30">
        <v>25</v>
      </c>
      <c r="N292" s="30">
        <f t="shared" si="4"/>
        <v>2831.65</v>
      </c>
      <c r="O292" s="30">
        <v>37168.35</v>
      </c>
    </row>
    <row r="293" spans="1:15" s="28" customFormat="1" ht="15" customHeight="1" x14ac:dyDescent="0.25">
      <c r="A293" s="27">
        <v>285</v>
      </c>
      <c r="B293" s="29" t="s">
        <v>429</v>
      </c>
      <c r="C293" s="29" t="s">
        <v>21</v>
      </c>
      <c r="D293" s="29" t="s">
        <v>367</v>
      </c>
      <c r="E293" s="29" t="s">
        <v>370</v>
      </c>
      <c r="F293" s="29" t="s">
        <v>17</v>
      </c>
      <c r="G293" s="30">
        <v>40000</v>
      </c>
      <c r="H293" s="30">
        <v>0</v>
      </c>
      <c r="I293" s="30">
        <v>40000</v>
      </c>
      <c r="J293" s="30">
        <v>442.65</v>
      </c>
      <c r="K293" s="30">
        <v>1216</v>
      </c>
      <c r="L293" s="30">
        <v>1148</v>
      </c>
      <c r="M293" s="30">
        <v>25</v>
      </c>
      <c r="N293" s="30">
        <f t="shared" si="4"/>
        <v>2831.65</v>
      </c>
      <c r="O293" s="30">
        <v>37168.35</v>
      </c>
    </row>
    <row r="294" spans="1:15" s="28" customFormat="1" ht="15" customHeight="1" x14ac:dyDescent="0.25">
      <c r="A294" s="27">
        <v>286</v>
      </c>
      <c r="B294" s="29" t="s">
        <v>430</v>
      </c>
      <c r="C294" s="29" t="s">
        <v>21</v>
      </c>
      <c r="D294" s="29" t="s">
        <v>367</v>
      </c>
      <c r="E294" s="29" t="s">
        <v>431</v>
      </c>
      <c r="F294" s="29" t="s">
        <v>17</v>
      </c>
      <c r="G294" s="30">
        <v>40000</v>
      </c>
      <c r="H294" s="30">
        <v>10000</v>
      </c>
      <c r="I294" s="30">
        <v>50000</v>
      </c>
      <c r="J294" s="30">
        <v>1942.65</v>
      </c>
      <c r="K294" s="30">
        <v>1216</v>
      </c>
      <c r="L294" s="30">
        <v>1148</v>
      </c>
      <c r="M294" s="30">
        <v>25</v>
      </c>
      <c r="N294" s="30">
        <f t="shared" si="4"/>
        <v>4331.6499999999996</v>
      </c>
      <c r="O294" s="30">
        <v>45668.35</v>
      </c>
    </row>
    <row r="295" spans="1:15" s="28" customFormat="1" ht="15" customHeight="1" x14ac:dyDescent="0.25">
      <c r="A295" s="27">
        <v>287</v>
      </c>
      <c r="B295" s="29" t="s">
        <v>432</v>
      </c>
      <c r="C295" s="29" t="s">
        <v>21</v>
      </c>
      <c r="D295" s="29" t="s">
        <v>367</v>
      </c>
      <c r="E295" s="29" t="s">
        <v>374</v>
      </c>
      <c r="F295" s="29" t="s">
        <v>17</v>
      </c>
      <c r="G295" s="30">
        <v>40000</v>
      </c>
      <c r="H295" s="30">
        <v>0</v>
      </c>
      <c r="I295" s="30">
        <v>40000</v>
      </c>
      <c r="J295" s="30">
        <v>442.65</v>
      </c>
      <c r="K295" s="30">
        <v>1216</v>
      </c>
      <c r="L295" s="30">
        <v>1148</v>
      </c>
      <c r="M295" s="30">
        <v>1331</v>
      </c>
      <c r="N295" s="30">
        <f t="shared" si="4"/>
        <v>4137.6499999999996</v>
      </c>
      <c r="O295" s="30">
        <v>35862.35</v>
      </c>
    </row>
    <row r="296" spans="1:15" s="28" customFormat="1" ht="15" customHeight="1" x14ac:dyDescent="0.25">
      <c r="A296" s="27">
        <v>288</v>
      </c>
      <c r="B296" s="29" t="s">
        <v>433</v>
      </c>
      <c r="C296" s="29" t="s">
        <v>21</v>
      </c>
      <c r="D296" s="29" t="s">
        <v>367</v>
      </c>
      <c r="E296" s="29" t="s">
        <v>378</v>
      </c>
      <c r="F296" s="29" t="s">
        <v>17</v>
      </c>
      <c r="G296" s="30">
        <v>40000</v>
      </c>
      <c r="H296" s="30">
        <v>0</v>
      </c>
      <c r="I296" s="30">
        <v>40000</v>
      </c>
      <c r="J296" s="30">
        <v>206.03</v>
      </c>
      <c r="K296" s="30">
        <v>1216</v>
      </c>
      <c r="L296" s="30">
        <v>1148</v>
      </c>
      <c r="M296" s="30">
        <v>25099.55</v>
      </c>
      <c r="N296" s="30">
        <f t="shared" si="4"/>
        <v>27669.579999999998</v>
      </c>
      <c r="O296" s="30">
        <v>12330.42</v>
      </c>
    </row>
    <row r="297" spans="1:15" s="28" customFormat="1" ht="15" customHeight="1" x14ac:dyDescent="0.25">
      <c r="A297" s="27">
        <v>289</v>
      </c>
      <c r="B297" s="29" t="s">
        <v>434</v>
      </c>
      <c r="C297" s="29" t="s">
        <v>21</v>
      </c>
      <c r="D297" s="29" t="s">
        <v>367</v>
      </c>
      <c r="E297" s="29" t="s">
        <v>435</v>
      </c>
      <c r="F297" s="29" t="s">
        <v>17</v>
      </c>
      <c r="G297" s="30">
        <v>40000</v>
      </c>
      <c r="H297" s="30">
        <v>10000</v>
      </c>
      <c r="I297" s="30">
        <v>50000</v>
      </c>
      <c r="J297" s="30">
        <v>1469.42</v>
      </c>
      <c r="K297" s="30">
        <v>1216</v>
      </c>
      <c r="L297" s="30">
        <v>1148</v>
      </c>
      <c r="M297" s="30">
        <v>3179.9</v>
      </c>
      <c r="N297" s="30">
        <f t="shared" si="4"/>
        <v>7013.32</v>
      </c>
      <c r="O297" s="30">
        <v>42986.69</v>
      </c>
    </row>
    <row r="298" spans="1:15" s="28" customFormat="1" ht="15" customHeight="1" x14ac:dyDescent="0.25">
      <c r="A298" s="27">
        <v>290</v>
      </c>
      <c r="B298" s="29" t="s">
        <v>436</v>
      </c>
      <c r="C298" s="29" t="s">
        <v>14</v>
      </c>
      <c r="D298" s="29" t="s">
        <v>367</v>
      </c>
      <c r="E298" s="29" t="s">
        <v>437</v>
      </c>
      <c r="F298" s="29" t="s">
        <v>17</v>
      </c>
      <c r="G298" s="30">
        <v>40000</v>
      </c>
      <c r="H298" s="30">
        <v>0</v>
      </c>
      <c r="I298" s="30">
        <v>40000</v>
      </c>
      <c r="J298" s="30">
        <v>442.65</v>
      </c>
      <c r="K298" s="30">
        <v>1216</v>
      </c>
      <c r="L298" s="30">
        <v>1148</v>
      </c>
      <c r="M298" s="30">
        <v>25</v>
      </c>
      <c r="N298" s="30">
        <f t="shared" si="4"/>
        <v>2831.65</v>
      </c>
      <c r="O298" s="30">
        <v>37168.35</v>
      </c>
    </row>
    <row r="299" spans="1:15" s="28" customFormat="1" ht="15" customHeight="1" x14ac:dyDescent="0.25">
      <c r="A299" s="27">
        <v>291</v>
      </c>
      <c r="B299" s="29" t="s">
        <v>438</v>
      </c>
      <c r="C299" s="29" t="s">
        <v>21</v>
      </c>
      <c r="D299" s="29" t="s">
        <v>367</v>
      </c>
      <c r="E299" s="29" t="s">
        <v>378</v>
      </c>
      <c r="F299" s="29" t="s">
        <v>17</v>
      </c>
      <c r="G299" s="30">
        <v>40000</v>
      </c>
      <c r="H299" s="30">
        <v>0</v>
      </c>
      <c r="I299" s="30">
        <v>40000</v>
      </c>
      <c r="J299" s="30">
        <v>442.65</v>
      </c>
      <c r="K299" s="30">
        <v>1216</v>
      </c>
      <c r="L299" s="30">
        <v>1148</v>
      </c>
      <c r="M299" s="30">
        <v>25</v>
      </c>
      <c r="N299" s="30">
        <f t="shared" si="4"/>
        <v>2831.65</v>
      </c>
      <c r="O299" s="30">
        <v>37168.35</v>
      </c>
    </row>
    <row r="300" spans="1:15" s="28" customFormat="1" ht="15" customHeight="1" x14ac:dyDescent="0.25">
      <c r="A300" s="27">
        <v>292</v>
      </c>
      <c r="B300" s="29" t="s">
        <v>439</v>
      </c>
      <c r="C300" s="29" t="s">
        <v>14</v>
      </c>
      <c r="D300" s="29" t="s">
        <v>367</v>
      </c>
      <c r="E300" s="29" t="s">
        <v>385</v>
      </c>
      <c r="F300" s="29" t="s">
        <v>17</v>
      </c>
      <c r="G300" s="30">
        <v>40000</v>
      </c>
      <c r="H300" s="30">
        <v>10000</v>
      </c>
      <c r="I300" s="30">
        <v>50000</v>
      </c>
      <c r="J300" s="30">
        <v>1942.65</v>
      </c>
      <c r="K300" s="30">
        <v>1216</v>
      </c>
      <c r="L300" s="30">
        <v>1148</v>
      </c>
      <c r="M300" s="30">
        <v>5071</v>
      </c>
      <c r="N300" s="30">
        <f t="shared" si="4"/>
        <v>9377.65</v>
      </c>
      <c r="O300" s="30">
        <v>40622.35</v>
      </c>
    </row>
    <row r="301" spans="1:15" s="28" customFormat="1" ht="15" customHeight="1" x14ac:dyDescent="0.25">
      <c r="A301" s="27">
        <v>293</v>
      </c>
      <c r="B301" s="29" t="s">
        <v>440</v>
      </c>
      <c r="C301" s="29" t="s">
        <v>21</v>
      </c>
      <c r="D301" s="29" t="s">
        <v>367</v>
      </c>
      <c r="E301" s="29" t="s">
        <v>372</v>
      </c>
      <c r="F301" s="29" t="s">
        <v>17</v>
      </c>
      <c r="G301" s="30">
        <v>40000</v>
      </c>
      <c r="H301" s="30">
        <v>0</v>
      </c>
      <c r="I301" s="30">
        <v>40000</v>
      </c>
      <c r="J301" s="30">
        <v>442.65</v>
      </c>
      <c r="K301" s="30">
        <v>1216</v>
      </c>
      <c r="L301" s="30">
        <v>1148</v>
      </c>
      <c r="M301" s="30">
        <v>25</v>
      </c>
      <c r="N301" s="30">
        <f t="shared" si="4"/>
        <v>2831.65</v>
      </c>
      <c r="O301" s="30">
        <v>37168.35</v>
      </c>
    </row>
    <row r="302" spans="1:15" s="28" customFormat="1" ht="15" customHeight="1" x14ac:dyDescent="0.25">
      <c r="A302" s="27">
        <v>294</v>
      </c>
      <c r="B302" s="29" t="s">
        <v>441</v>
      </c>
      <c r="C302" s="29" t="s">
        <v>14</v>
      </c>
      <c r="D302" s="29" t="s">
        <v>367</v>
      </c>
      <c r="E302" s="29" t="s">
        <v>360</v>
      </c>
      <c r="F302" s="29" t="s">
        <v>17</v>
      </c>
      <c r="G302" s="30">
        <v>40000</v>
      </c>
      <c r="H302" s="30">
        <v>0</v>
      </c>
      <c r="I302" s="30">
        <v>40000</v>
      </c>
      <c r="J302" s="30">
        <v>442.65</v>
      </c>
      <c r="K302" s="30">
        <v>1216</v>
      </c>
      <c r="L302" s="30">
        <v>1148</v>
      </c>
      <c r="M302" s="30">
        <v>25</v>
      </c>
      <c r="N302" s="30">
        <f t="shared" si="4"/>
        <v>2831.65</v>
      </c>
      <c r="O302" s="30">
        <v>37168.35</v>
      </c>
    </row>
    <row r="303" spans="1:15" s="28" customFormat="1" ht="15" customHeight="1" x14ac:dyDescent="0.25">
      <c r="A303" s="27">
        <v>295</v>
      </c>
      <c r="B303" s="29" t="s">
        <v>442</v>
      </c>
      <c r="C303" s="29" t="s">
        <v>21</v>
      </c>
      <c r="D303" s="29" t="s">
        <v>367</v>
      </c>
      <c r="E303" s="29" t="s">
        <v>374</v>
      </c>
      <c r="F303" s="29" t="s">
        <v>17</v>
      </c>
      <c r="G303" s="30">
        <v>40000</v>
      </c>
      <c r="H303" s="30">
        <v>0</v>
      </c>
      <c r="I303" s="30">
        <v>40000</v>
      </c>
      <c r="J303" s="30">
        <v>442.65</v>
      </c>
      <c r="K303" s="30">
        <v>1216</v>
      </c>
      <c r="L303" s="30">
        <v>1148</v>
      </c>
      <c r="M303" s="30">
        <v>85</v>
      </c>
      <c r="N303" s="30">
        <f t="shared" si="4"/>
        <v>2891.65</v>
      </c>
      <c r="O303" s="30">
        <v>37108.35</v>
      </c>
    </row>
    <row r="304" spans="1:15" s="28" customFormat="1" ht="15" customHeight="1" x14ac:dyDescent="0.25">
      <c r="A304" s="27">
        <v>296</v>
      </c>
      <c r="B304" s="29" t="s">
        <v>443</v>
      </c>
      <c r="C304" s="29" t="s">
        <v>14</v>
      </c>
      <c r="D304" s="29" t="s">
        <v>367</v>
      </c>
      <c r="E304" s="29" t="s">
        <v>444</v>
      </c>
      <c r="F304" s="29" t="s">
        <v>17</v>
      </c>
      <c r="G304" s="30">
        <v>35000</v>
      </c>
      <c r="H304" s="30">
        <v>0</v>
      </c>
      <c r="I304" s="30">
        <v>35000</v>
      </c>
      <c r="J304" s="30">
        <v>0</v>
      </c>
      <c r="K304" s="30">
        <v>1064</v>
      </c>
      <c r="L304" s="30">
        <v>1004.5</v>
      </c>
      <c r="M304" s="30">
        <v>3621</v>
      </c>
      <c r="N304" s="30">
        <f t="shared" si="4"/>
        <v>5689.5</v>
      </c>
      <c r="O304" s="30">
        <v>29310.5</v>
      </c>
    </row>
    <row r="305" spans="1:15" s="28" customFormat="1" ht="15" customHeight="1" x14ac:dyDescent="0.25">
      <c r="A305" s="27">
        <v>297</v>
      </c>
      <c r="B305" s="29" t="s">
        <v>445</v>
      </c>
      <c r="C305" s="29" t="s">
        <v>21</v>
      </c>
      <c r="D305" s="29" t="s">
        <v>367</v>
      </c>
      <c r="E305" s="29" t="s">
        <v>378</v>
      </c>
      <c r="F305" s="29" t="s">
        <v>17</v>
      </c>
      <c r="G305" s="30">
        <v>40000</v>
      </c>
      <c r="H305" s="30">
        <v>0</v>
      </c>
      <c r="I305" s="30">
        <v>40000</v>
      </c>
      <c r="J305" s="30">
        <v>442.65</v>
      </c>
      <c r="K305" s="30">
        <v>1216</v>
      </c>
      <c r="L305" s="30">
        <v>1148</v>
      </c>
      <c r="M305" s="30">
        <v>25</v>
      </c>
      <c r="N305" s="30">
        <f t="shared" si="4"/>
        <v>2831.65</v>
      </c>
      <c r="O305" s="30">
        <v>37168.35</v>
      </c>
    </row>
    <row r="306" spans="1:15" s="28" customFormat="1" ht="15" customHeight="1" x14ac:dyDescent="0.25">
      <c r="A306" s="27">
        <v>298</v>
      </c>
      <c r="B306" s="29" t="s">
        <v>446</v>
      </c>
      <c r="C306" s="29" t="s">
        <v>21</v>
      </c>
      <c r="D306" s="29" t="s">
        <v>367</v>
      </c>
      <c r="E306" s="29" t="s">
        <v>417</v>
      </c>
      <c r="F306" s="29" t="s">
        <v>17</v>
      </c>
      <c r="G306" s="30">
        <v>40000</v>
      </c>
      <c r="H306" s="30">
        <v>0</v>
      </c>
      <c r="I306" s="30">
        <v>40000</v>
      </c>
      <c r="J306" s="30">
        <v>442.65</v>
      </c>
      <c r="K306" s="30">
        <v>1216</v>
      </c>
      <c r="L306" s="30">
        <v>1148</v>
      </c>
      <c r="M306" s="30">
        <v>5271</v>
      </c>
      <c r="N306" s="30">
        <f t="shared" si="4"/>
        <v>8077.65</v>
      </c>
      <c r="O306" s="30">
        <v>31922.35</v>
      </c>
    </row>
    <row r="307" spans="1:15" s="28" customFormat="1" ht="15" customHeight="1" x14ac:dyDescent="0.25">
      <c r="A307" s="27">
        <v>299</v>
      </c>
      <c r="B307" s="29" t="s">
        <v>447</v>
      </c>
      <c r="C307" s="29" t="s">
        <v>14</v>
      </c>
      <c r="D307" s="29" t="s">
        <v>367</v>
      </c>
      <c r="E307" s="29" t="s">
        <v>395</v>
      </c>
      <c r="F307" s="29" t="s">
        <v>17</v>
      </c>
      <c r="G307" s="30">
        <v>40000</v>
      </c>
      <c r="H307" s="30">
        <v>0</v>
      </c>
      <c r="I307" s="30">
        <v>40000</v>
      </c>
      <c r="J307" s="30">
        <v>442.65</v>
      </c>
      <c r="K307" s="30">
        <v>1216</v>
      </c>
      <c r="L307" s="30">
        <v>1148</v>
      </c>
      <c r="M307" s="30">
        <v>29592.799999999999</v>
      </c>
      <c r="N307" s="30">
        <f t="shared" si="4"/>
        <v>32399.45</v>
      </c>
      <c r="O307" s="30">
        <v>7600.55</v>
      </c>
    </row>
    <row r="308" spans="1:15" s="28" customFormat="1" ht="15" customHeight="1" x14ac:dyDescent="0.25">
      <c r="A308" s="27">
        <v>300</v>
      </c>
      <c r="B308" s="29" t="s">
        <v>448</v>
      </c>
      <c r="C308" s="29" t="s">
        <v>21</v>
      </c>
      <c r="D308" s="29" t="s">
        <v>367</v>
      </c>
      <c r="E308" s="29" t="s">
        <v>376</v>
      </c>
      <c r="F308" s="29" t="s">
        <v>17</v>
      </c>
      <c r="G308" s="30">
        <v>40000</v>
      </c>
      <c r="H308" s="30">
        <v>0</v>
      </c>
      <c r="I308" s="30">
        <v>40000</v>
      </c>
      <c r="J308" s="30">
        <v>442.65</v>
      </c>
      <c r="K308" s="30">
        <v>1216</v>
      </c>
      <c r="L308" s="30">
        <v>1148</v>
      </c>
      <c r="M308" s="30">
        <v>25</v>
      </c>
      <c r="N308" s="30">
        <f t="shared" si="4"/>
        <v>2831.65</v>
      </c>
      <c r="O308" s="30">
        <v>37168.35</v>
      </c>
    </row>
    <row r="309" spans="1:15" s="28" customFormat="1" ht="15" customHeight="1" x14ac:dyDescent="0.25">
      <c r="A309" s="27">
        <v>301</v>
      </c>
      <c r="B309" s="29" t="s">
        <v>449</v>
      </c>
      <c r="C309" s="29" t="s">
        <v>14</v>
      </c>
      <c r="D309" s="29" t="s">
        <v>367</v>
      </c>
      <c r="E309" s="29" t="s">
        <v>450</v>
      </c>
      <c r="F309" s="29" t="s">
        <v>17</v>
      </c>
      <c r="G309" s="30">
        <v>22000</v>
      </c>
      <c r="H309" s="30">
        <v>2000</v>
      </c>
      <c r="I309" s="30">
        <v>24000</v>
      </c>
      <c r="J309" s="30">
        <v>0</v>
      </c>
      <c r="K309" s="30">
        <v>668.8</v>
      </c>
      <c r="L309" s="30">
        <v>631.4</v>
      </c>
      <c r="M309" s="30">
        <v>25</v>
      </c>
      <c r="N309" s="30">
        <f t="shared" si="4"/>
        <v>1325.1999999999998</v>
      </c>
      <c r="O309" s="30">
        <v>22674.799999999999</v>
      </c>
    </row>
    <row r="310" spans="1:15" s="28" customFormat="1" ht="15" customHeight="1" x14ac:dyDescent="0.25">
      <c r="A310" s="27">
        <v>302</v>
      </c>
      <c r="B310" s="29" t="s">
        <v>451</v>
      </c>
      <c r="C310" s="29" t="s">
        <v>21</v>
      </c>
      <c r="D310" s="29" t="s">
        <v>367</v>
      </c>
      <c r="E310" s="29" t="s">
        <v>385</v>
      </c>
      <c r="F310" s="29" t="s">
        <v>17</v>
      </c>
      <c r="G310" s="30">
        <v>40000</v>
      </c>
      <c r="H310" s="30">
        <v>10000</v>
      </c>
      <c r="I310" s="30">
        <v>50000</v>
      </c>
      <c r="J310" s="30">
        <v>1942.65</v>
      </c>
      <c r="K310" s="30">
        <v>1216</v>
      </c>
      <c r="L310" s="30">
        <v>1148</v>
      </c>
      <c r="M310" s="30">
        <v>25</v>
      </c>
      <c r="N310" s="30">
        <f t="shared" si="4"/>
        <v>4331.6499999999996</v>
      </c>
      <c r="O310" s="30">
        <v>45668.35</v>
      </c>
    </row>
    <row r="311" spans="1:15" s="28" customFormat="1" ht="15" customHeight="1" x14ac:dyDescent="0.25">
      <c r="A311" s="27">
        <v>303</v>
      </c>
      <c r="B311" s="29" t="s">
        <v>452</v>
      </c>
      <c r="C311" s="29" t="s">
        <v>21</v>
      </c>
      <c r="D311" s="29" t="s">
        <v>367</v>
      </c>
      <c r="E311" s="29" t="s">
        <v>453</v>
      </c>
      <c r="F311" s="29" t="s">
        <v>17</v>
      </c>
      <c r="G311" s="30">
        <v>20700</v>
      </c>
      <c r="H311" s="30">
        <v>0</v>
      </c>
      <c r="I311" s="30">
        <v>20700</v>
      </c>
      <c r="J311" s="30">
        <v>0</v>
      </c>
      <c r="K311" s="30">
        <v>629.28</v>
      </c>
      <c r="L311" s="30">
        <v>594.09</v>
      </c>
      <c r="M311" s="30">
        <v>4748.45</v>
      </c>
      <c r="N311" s="30">
        <f t="shared" si="4"/>
        <v>5971.82</v>
      </c>
      <c r="O311" s="30">
        <v>14728.18</v>
      </c>
    </row>
    <row r="312" spans="1:15" s="28" customFormat="1" ht="15" customHeight="1" x14ac:dyDescent="0.25">
      <c r="A312" s="27">
        <v>304</v>
      </c>
      <c r="B312" s="29" t="s">
        <v>454</v>
      </c>
      <c r="C312" s="29" t="s">
        <v>14</v>
      </c>
      <c r="D312" s="29" t="s">
        <v>367</v>
      </c>
      <c r="E312" s="29" t="s">
        <v>455</v>
      </c>
      <c r="F312" s="29" t="s">
        <v>17</v>
      </c>
      <c r="G312" s="30">
        <v>26495.64</v>
      </c>
      <c r="H312" s="30">
        <v>0</v>
      </c>
      <c r="I312" s="30">
        <v>26495.64</v>
      </c>
      <c r="J312" s="30">
        <v>0</v>
      </c>
      <c r="K312" s="30">
        <v>805.47</v>
      </c>
      <c r="L312" s="30">
        <v>760.42</v>
      </c>
      <c r="M312" s="30">
        <v>25</v>
      </c>
      <c r="N312" s="30">
        <f t="shared" si="4"/>
        <v>1590.8899999999999</v>
      </c>
      <c r="O312" s="30">
        <v>24904.75</v>
      </c>
    </row>
    <row r="313" spans="1:15" s="28" customFormat="1" ht="15" customHeight="1" x14ac:dyDescent="0.25">
      <c r="A313" s="27">
        <v>305</v>
      </c>
      <c r="B313" s="29" t="s">
        <v>456</v>
      </c>
      <c r="C313" s="29" t="s">
        <v>21</v>
      </c>
      <c r="D313" s="29" t="s">
        <v>367</v>
      </c>
      <c r="E313" s="29" t="s">
        <v>457</v>
      </c>
      <c r="F313" s="29" t="s">
        <v>17</v>
      </c>
      <c r="G313" s="30">
        <v>40000</v>
      </c>
      <c r="H313" s="30">
        <v>5000</v>
      </c>
      <c r="I313" s="30">
        <v>45000</v>
      </c>
      <c r="J313" s="30">
        <v>1192.6500000000001</v>
      </c>
      <c r="K313" s="30">
        <v>1216</v>
      </c>
      <c r="L313" s="30">
        <v>1148</v>
      </c>
      <c r="M313" s="30">
        <v>18059.740000000002</v>
      </c>
      <c r="N313" s="30">
        <f t="shared" si="4"/>
        <v>21616.390000000003</v>
      </c>
      <c r="O313" s="30">
        <v>23383.61</v>
      </c>
    </row>
    <row r="314" spans="1:15" s="28" customFormat="1" ht="15" customHeight="1" x14ac:dyDescent="0.25">
      <c r="A314" s="27">
        <v>306</v>
      </c>
      <c r="B314" s="29" t="s">
        <v>458</v>
      </c>
      <c r="C314" s="29" t="s">
        <v>21</v>
      </c>
      <c r="D314" s="29" t="s">
        <v>367</v>
      </c>
      <c r="E314" s="29" t="s">
        <v>459</v>
      </c>
      <c r="F314" s="29" t="s">
        <v>17</v>
      </c>
      <c r="G314" s="30">
        <v>40000</v>
      </c>
      <c r="H314" s="30">
        <v>5000</v>
      </c>
      <c r="I314" s="30">
        <v>45000</v>
      </c>
      <c r="J314" s="30">
        <v>719.42</v>
      </c>
      <c r="K314" s="30">
        <v>1216</v>
      </c>
      <c r="L314" s="30">
        <v>1148</v>
      </c>
      <c r="M314" s="30">
        <v>3179.9</v>
      </c>
      <c r="N314" s="30">
        <f t="shared" si="4"/>
        <v>6263.32</v>
      </c>
      <c r="O314" s="30">
        <v>38736.69</v>
      </c>
    </row>
    <row r="315" spans="1:15" s="28" customFormat="1" ht="15" customHeight="1" x14ac:dyDescent="0.25">
      <c r="A315" s="27">
        <v>307</v>
      </c>
      <c r="B315" s="29" t="s">
        <v>460</v>
      </c>
      <c r="C315" s="29" t="s">
        <v>21</v>
      </c>
      <c r="D315" s="29" t="s">
        <v>367</v>
      </c>
      <c r="E315" s="29" t="s">
        <v>461</v>
      </c>
      <c r="F315" s="29" t="s">
        <v>17</v>
      </c>
      <c r="G315" s="30">
        <v>40000</v>
      </c>
      <c r="H315" s="30">
        <v>5000</v>
      </c>
      <c r="I315" s="30">
        <v>45000</v>
      </c>
      <c r="J315" s="30">
        <v>719.42</v>
      </c>
      <c r="K315" s="30">
        <v>1216</v>
      </c>
      <c r="L315" s="30">
        <v>1148</v>
      </c>
      <c r="M315" s="30">
        <v>4139.8999999999996</v>
      </c>
      <c r="N315" s="30">
        <f t="shared" si="4"/>
        <v>7223.32</v>
      </c>
      <c r="O315" s="30">
        <v>37776.69</v>
      </c>
    </row>
    <row r="316" spans="1:15" s="28" customFormat="1" ht="15" customHeight="1" x14ac:dyDescent="0.25">
      <c r="A316" s="27">
        <v>308</v>
      </c>
      <c r="B316" s="29" t="s">
        <v>462</v>
      </c>
      <c r="C316" s="29" t="s">
        <v>21</v>
      </c>
      <c r="D316" s="29" t="s">
        <v>367</v>
      </c>
      <c r="E316" s="29" t="s">
        <v>463</v>
      </c>
      <c r="F316" s="29" t="s">
        <v>17</v>
      </c>
      <c r="G316" s="30">
        <v>40000</v>
      </c>
      <c r="H316" s="30">
        <v>0</v>
      </c>
      <c r="I316" s="30">
        <v>40000</v>
      </c>
      <c r="J316" s="30">
        <v>442.65</v>
      </c>
      <c r="K316" s="30">
        <v>1216</v>
      </c>
      <c r="L316" s="30">
        <v>1148</v>
      </c>
      <c r="M316" s="30">
        <v>25</v>
      </c>
      <c r="N316" s="30">
        <f t="shared" si="4"/>
        <v>2831.65</v>
      </c>
      <c r="O316" s="30">
        <v>37168.35</v>
      </c>
    </row>
    <row r="317" spans="1:15" s="28" customFormat="1" ht="15" customHeight="1" x14ac:dyDescent="0.25">
      <c r="A317" s="27">
        <v>309</v>
      </c>
      <c r="B317" s="29" t="s">
        <v>464</v>
      </c>
      <c r="C317" s="29" t="s">
        <v>21</v>
      </c>
      <c r="D317" s="29" t="s">
        <v>367</v>
      </c>
      <c r="E317" s="29" t="s">
        <v>465</v>
      </c>
      <c r="F317" s="29" t="s">
        <v>17</v>
      </c>
      <c r="G317" s="30">
        <v>40000</v>
      </c>
      <c r="H317" s="30">
        <v>0</v>
      </c>
      <c r="I317" s="30">
        <v>40000</v>
      </c>
      <c r="J317" s="30">
        <v>442.65</v>
      </c>
      <c r="K317" s="30">
        <v>1216</v>
      </c>
      <c r="L317" s="30">
        <v>1148</v>
      </c>
      <c r="M317" s="30">
        <v>25</v>
      </c>
      <c r="N317" s="30">
        <f t="shared" si="4"/>
        <v>2831.65</v>
      </c>
      <c r="O317" s="30">
        <v>37168.35</v>
      </c>
    </row>
    <row r="318" spans="1:15" s="28" customFormat="1" ht="15" customHeight="1" x14ac:dyDescent="0.25">
      <c r="A318" s="27">
        <v>310</v>
      </c>
      <c r="B318" s="29" t="s">
        <v>466</v>
      </c>
      <c r="C318" s="29" t="s">
        <v>21</v>
      </c>
      <c r="D318" s="29" t="s">
        <v>367</v>
      </c>
      <c r="E318" s="29" t="s">
        <v>354</v>
      </c>
      <c r="F318" s="29" t="s">
        <v>17</v>
      </c>
      <c r="G318" s="30">
        <v>40000</v>
      </c>
      <c r="H318" s="30">
        <v>0</v>
      </c>
      <c r="I318" s="30">
        <v>40000</v>
      </c>
      <c r="J318" s="30">
        <v>206.03</v>
      </c>
      <c r="K318" s="30">
        <v>1216</v>
      </c>
      <c r="L318" s="30">
        <v>1148</v>
      </c>
      <c r="M318" s="30">
        <v>36386.29</v>
      </c>
      <c r="N318" s="30">
        <f t="shared" si="4"/>
        <v>38956.32</v>
      </c>
      <c r="O318" s="30">
        <v>1043.68</v>
      </c>
    </row>
    <row r="319" spans="1:15" s="28" customFormat="1" ht="15" customHeight="1" x14ac:dyDescent="0.25">
      <c r="A319" s="27">
        <v>311</v>
      </c>
      <c r="B319" s="29" t="s">
        <v>467</v>
      </c>
      <c r="C319" s="29" t="s">
        <v>14</v>
      </c>
      <c r="D319" s="29" t="s">
        <v>367</v>
      </c>
      <c r="E319" s="29" t="s">
        <v>468</v>
      </c>
      <c r="F319" s="29" t="s">
        <v>17</v>
      </c>
      <c r="G319" s="30">
        <v>35000</v>
      </c>
      <c r="H319" s="30">
        <v>2000</v>
      </c>
      <c r="I319" s="30">
        <v>37000</v>
      </c>
      <c r="J319" s="30">
        <v>36.979999999999997</v>
      </c>
      <c r="K319" s="30">
        <v>1064</v>
      </c>
      <c r="L319" s="30">
        <v>1004.5</v>
      </c>
      <c r="M319" s="30">
        <v>25</v>
      </c>
      <c r="N319" s="30">
        <f t="shared" si="4"/>
        <v>2130.48</v>
      </c>
      <c r="O319" s="30">
        <v>34869.53</v>
      </c>
    </row>
    <row r="320" spans="1:15" s="28" customFormat="1" ht="15" customHeight="1" x14ac:dyDescent="0.25">
      <c r="A320" s="27">
        <v>312</v>
      </c>
      <c r="B320" s="29" t="s">
        <v>469</v>
      </c>
      <c r="C320" s="29" t="s">
        <v>14</v>
      </c>
      <c r="D320" s="29" t="s">
        <v>367</v>
      </c>
      <c r="E320" s="29" t="s">
        <v>378</v>
      </c>
      <c r="F320" s="29" t="s">
        <v>17</v>
      </c>
      <c r="G320" s="30">
        <v>40000</v>
      </c>
      <c r="H320" s="30">
        <v>0</v>
      </c>
      <c r="I320" s="30">
        <v>40000</v>
      </c>
      <c r="J320" s="30">
        <v>442.65</v>
      </c>
      <c r="K320" s="30">
        <v>1216</v>
      </c>
      <c r="L320" s="30">
        <v>1148</v>
      </c>
      <c r="M320" s="30">
        <v>20804.25</v>
      </c>
      <c r="N320" s="30">
        <f t="shared" si="4"/>
        <v>23610.9</v>
      </c>
      <c r="O320" s="30">
        <v>16389.099999999999</v>
      </c>
    </row>
    <row r="321" spans="1:15" s="28" customFormat="1" ht="15" customHeight="1" x14ac:dyDescent="0.25">
      <c r="A321" s="27">
        <v>313</v>
      </c>
      <c r="B321" s="29" t="s">
        <v>470</v>
      </c>
      <c r="C321" s="29" t="s">
        <v>21</v>
      </c>
      <c r="D321" s="29" t="s">
        <v>367</v>
      </c>
      <c r="E321" s="29" t="s">
        <v>471</v>
      </c>
      <c r="F321" s="29" t="s">
        <v>17</v>
      </c>
      <c r="G321" s="30">
        <v>40000</v>
      </c>
      <c r="H321" s="30">
        <v>5000</v>
      </c>
      <c r="I321" s="30">
        <v>45000</v>
      </c>
      <c r="J321" s="30">
        <v>956.03</v>
      </c>
      <c r="K321" s="30">
        <v>1216</v>
      </c>
      <c r="L321" s="30">
        <v>1148</v>
      </c>
      <c r="M321" s="30">
        <v>1602.45</v>
      </c>
      <c r="N321" s="30">
        <f t="shared" si="4"/>
        <v>4922.4799999999996</v>
      </c>
      <c r="O321" s="30">
        <v>40077.519999999997</v>
      </c>
    </row>
    <row r="322" spans="1:15" s="28" customFormat="1" ht="15" customHeight="1" x14ac:dyDescent="0.25">
      <c r="A322" s="27">
        <v>314</v>
      </c>
      <c r="B322" s="29" t="s">
        <v>472</v>
      </c>
      <c r="C322" s="29" t="s">
        <v>14</v>
      </c>
      <c r="D322" s="29" t="s">
        <v>367</v>
      </c>
      <c r="E322" s="29" t="s">
        <v>400</v>
      </c>
      <c r="F322" s="29" t="s">
        <v>17</v>
      </c>
      <c r="G322" s="30">
        <v>40000</v>
      </c>
      <c r="H322" s="30">
        <v>10000</v>
      </c>
      <c r="I322" s="30">
        <v>50000</v>
      </c>
      <c r="J322" s="30">
        <v>1942.65</v>
      </c>
      <c r="K322" s="30">
        <v>1216</v>
      </c>
      <c r="L322" s="30">
        <v>1148</v>
      </c>
      <c r="M322" s="30">
        <v>25</v>
      </c>
      <c r="N322" s="30">
        <f t="shared" si="4"/>
        <v>4331.6499999999996</v>
      </c>
      <c r="O322" s="30">
        <v>45668.35</v>
      </c>
    </row>
    <row r="323" spans="1:15" s="28" customFormat="1" ht="15" customHeight="1" x14ac:dyDescent="0.25">
      <c r="A323" s="27">
        <v>315</v>
      </c>
      <c r="B323" s="29" t="s">
        <v>473</v>
      </c>
      <c r="C323" s="29" t="s">
        <v>14</v>
      </c>
      <c r="D323" s="29" t="s">
        <v>367</v>
      </c>
      <c r="E323" s="29" t="s">
        <v>385</v>
      </c>
      <c r="F323" s="29" t="s">
        <v>17</v>
      </c>
      <c r="G323" s="30">
        <v>40000</v>
      </c>
      <c r="H323" s="30">
        <v>10000</v>
      </c>
      <c r="I323" s="30">
        <v>50000</v>
      </c>
      <c r="J323" s="30">
        <v>1942.65</v>
      </c>
      <c r="K323" s="30">
        <v>1216</v>
      </c>
      <c r="L323" s="30">
        <v>1148</v>
      </c>
      <c r="M323" s="30">
        <v>25</v>
      </c>
      <c r="N323" s="30">
        <f t="shared" si="4"/>
        <v>4331.6499999999996</v>
      </c>
      <c r="O323" s="30">
        <v>45668.35</v>
      </c>
    </row>
    <row r="324" spans="1:15" s="28" customFormat="1" ht="15" customHeight="1" x14ac:dyDescent="0.25">
      <c r="A324" s="27">
        <v>316</v>
      </c>
      <c r="B324" s="29" t="s">
        <v>474</v>
      </c>
      <c r="C324" s="29" t="s">
        <v>21</v>
      </c>
      <c r="D324" s="29" t="s">
        <v>367</v>
      </c>
      <c r="E324" s="29" t="s">
        <v>431</v>
      </c>
      <c r="F324" s="29" t="s">
        <v>17</v>
      </c>
      <c r="G324" s="30">
        <v>40000</v>
      </c>
      <c r="H324" s="30">
        <v>5000</v>
      </c>
      <c r="I324" s="30">
        <v>45000</v>
      </c>
      <c r="J324" s="30">
        <v>1192.6500000000001</v>
      </c>
      <c r="K324" s="30">
        <v>1216</v>
      </c>
      <c r="L324" s="30">
        <v>1148</v>
      </c>
      <c r="M324" s="30">
        <v>25</v>
      </c>
      <c r="N324" s="30">
        <f t="shared" si="4"/>
        <v>3581.65</v>
      </c>
      <c r="O324" s="30">
        <v>41418.35</v>
      </c>
    </row>
    <row r="325" spans="1:15" s="28" customFormat="1" ht="15" customHeight="1" x14ac:dyDescent="0.25">
      <c r="A325" s="27">
        <v>317</v>
      </c>
      <c r="B325" s="29" t="s">
        <v>475</v>
      </c>
      <c r="C325" s="29" t="s">
        <v>21</v>
      </c>
      <c r="D325" s="29" t="s">
        <v>367</v>
      </c>
      <c r="E325" s="29" t="s">
        <v>476</v>
      </c>
      <c r="F325" s="29" t="s">
        <v>17</v>
      </c>
      <c r="G325" s="30">
        <v>40000</v>
      </c>
      <c r="H325" s="30">
        <v>5000</v>
      </c>
      <c r="I325" s="30">
        <v>45000</v>
      </c>
      <c r="J325" s="30">
        <v>719.42</v>
      </c>
      <c r="K325" s="30">
        <v>1216</v>
      </c>
      <c r="L325" s="30">
        <v>1148</v>
      </c>
      <c r="M325" s="30">
        <v>3179.9</v>
      </c>
      <c r="N325" s="30">
        <f t="shared" si="4"/>
        <v>6263.32</v>
      </c>
      <c r="O325" s="30">
        <v>38736.69</v>
      </c>
    </row>
    <row r="326" spans="1:15" s="28" customFormat="1" ht="15" customHeight="1" x14ac:dyDescent="0.25">
      <c r="A326" s="27">
        <v>318</v>
      </c>
      <c r="B326" s="29" t="s">
        <v>477</v>
      </c>
      <c r="C326" s="29" t="s">
        <v>21</v>
      </c>
      <c r="D326" s="29" t="s">
        <v>367</v>
      </c>
      <c r="E326" s="29" t="s">
        <v>423</v>
      </c>
      <c r="F326" s="29" t="s">
        <v>17</v>
      </c>
      <c r="G326" s="30">
        <v>40000</v>
      </c>
      <c r="H326" s="30">
        <v>0</v>
      </c>
      <c r="I326" s="30">
        <v>40000</v>
      </c>
      <c r="J326" s="30">
        <v>442.65</v>
      </c>
      <c r="K326" s="30">
        <v>1216</v>
      </c>
      <c r="L326" s="30">
        <v>1148</v>
      </c>
      <c r="M326" s="30">
        <v>25</v>
      </c>
      <c r="N326" s="30">
        <f t="shared" si="4"/>
        <v>2831.65</v>
      </c>
      <c r="O326" s="30">
        <v>37168.35</v>
      </c>
    </row>
    <row r="327" spans="1:15" s="28" customFormat="1" ht="15" customHeight="1" x14ac:dyDescent="0.25">
      <c r="A327" s="27">
        <v>319</v>
      </c>
      <c r="B327" s="29" t="s">
        <v>478</v>
      </c>
      <c r="C327" s="29" t="s">
        <v>21</v>
      </c>
      <c r="D327" s="29" t="s">
        <v>367</v>
      </c>
      <c r="E327" s="29" t="s">
        <v>374</v>
      </c>
      <c r="F327" s="29" t="s">
        <v>17</v>
      </c>
      <c r="G327" s="30">
        <v>40000</v>
      </c>
      <c r="H327" s="30">
        <v>0</v>
      </c>
      <c r="I327" s="30">
        <v>40000</v>
      </c>
      <c r="J327" s="30">
        <v>442.65</v>
      </c>
      <c r="K327" s="30">
        <v>1216</v>
      </c>
      <c r="L327" s="30">
        <v>1148</v>
      </c>
      <c r="M327" s="30">
        <v>3571</v>
      </c>
      <c r="N327" s="30">
        <f t="shared" si="4"/>
        <v>6377.65</v>
      </c>
      <c r="O327" s="30">
        <v>33622.35</v>
      </c>
    </row>
    <row r="328" spans="1:15" s="28" customFormat="1" ht="15" customHeight="1" x14ac:dyDescent="0.25">
      <c r="A328" s="27">
        <v>320</v>
      </c>
      <c r="B328" s="29" t="s">
        <v>479</v>
      </c>
      <c r="C328" s="29" t="s">
        <v>21</v>
      </c>
      <c r="D328" s="29" t="s">
        <v>367</v>
      </c>
      <c r="E328" s="29" t="s">
        <v>378</v>
      </c>
      <c r="F328" s="29" t="s">
        <v>17</v>
      </c>
      <c r="G328" s="30">
        <v>40000</v>
      </c>
      <c r="H328" s="30">
        <v>0</v>
      </c>
      <c r="I328" s="30">
        <v>40000</v>
      </c>
      <c r="J328" s="30">
        <v>442.65</v>
      </c>
      <c r="K328" s="30">
        <v>1216</v>
      </c>
      <c r="L328" s="30">
        <v>1148</v>
      </c>
      <c r="M328" s="30">
        <v>2571</v>
      </c>
      <c r="N328" s="30">
        <f t="shared" si="4"/>
        <v>5377.65</v>
      </c>
      <c r="O328" s="30">
        <v>34622.35</v>
      </c>
    </row>
    <row r="329" spans="1:15" s="28" customFormat="1" ht="15" customHeight="1" x14ac:dyDescent="0.25">
      <c r="A329" s="27">
        <v>321</v>
      </c>
      <c r="B329" s="29" t="s">
        <v>480</v>
      </c>
      <c r="C329" s="29" t="s">
        <v>21</v>
      </c>
      <c r="D329" s="29" t="s">
        <v>367</v>
      </c>
      <c r="E329" s="29" t="s">
        <v>435</v>
      </c>
      <c r="F329" s="29" t="s">
        <v>17</v>
      </c>
      <c r="G329" s="30">
        <v>40000</v>
      </c>
      <c r="H329" s="30">
        <v>10000</v>
      </c>
      <c r="I329" s="30">
        <v>50000</v>
      </c>
      <c r="J329" s="30">
        <v>1706.03</v>
      </c>
      <c r="K329" s="30">
        <v>1216</v>
      </c>
      <c r="L329" s="30">
        <v>1148</v>
      </c>
      <c r="M329" s="30">
        <v>1602.45</v>
      </c>
      <c r="N329" s="30">
        <f t="shared" si="4"/>
        <v>5672.48</v>
      </c>
      <c r="O329" s="30">
        <v>44327.519999999997</v>
      </c>
    </row>
    <row r="330" spans="1:15" s="28" customFormat="1" ht="15" customHeight="1" x14ac:dyDescent="0.25">
      <c r="A330" s="27">
        <v>322</v>
      </c>
      <c r="B330" s="29" t="s">
        <v>481</v>
      </c>
      <c r="C330" s="29" t="s">
        <v>21</v>
      </c>
      <c r="D330" s="29" t="s">
        <v>367</v>
      </c>
      <c r="E330" s="29" t="s">
        <v>354</v>
      </c>
      <c r="F330" s="29" t="s">
        <v>17</v>
      </c>
      <c r="G330" s="30">
        <v>40000</v>
      </c>
      <c r="H330" s="30">
        <v>0</v>
      </c>
      <c r="I330" s="30">
        <v>40000</v>
      </c>
      <c r="J330" s="30">
        <v>0</v>
      </c>
      <c r="K330" s="30">
        <v>1216</v>
      </c>
      <c r="L330" s="30">
        <v>1148</v>
      </c>
      <c r="M330" s="30">
        <v>31265.89</v>
      </c>
      <c r="N330" s="30">
        <f t="shared" ref="N330:N393" si="5">+J330+K330+L330+M330</f>
        <v>33629.89</v>
      </c>
      <c r="O330" s="30">
        <v>6370.11</v>
      </c>
    </row>
    <row r="331" spans="1:15" s="28" customFormat="1" ht="15" customHeight="1" x14ac:dyDescent="0.25">
      <c r="A331" s="27">
        <v>323</v>
      </c>
      <c r="B331" s="29" t="s">
        <v>482</v>
      </c>
      <c r="C331" s="29" t="s">
        <v>14</v>
      </c>
      <c r="D331" s="29" t="s">
        <v>367</v>
      </c>
      <c r="E331" s="29" t="s">
        <v>387</v>
      </c>
      <c r="F331" s="29" t="s">
        <v>17</v>
      </c>
      <c r="G331" s="30">
        <v>20700</v>
      </c>
      <c r="H331" s="30">
        <v>0</v>
      </c>
      <c r="I331" s="30">
        <v>20700</v>
      </c>
      <c r="J331" s="30">
        <v>0</v>
      </c>
      <c r="K331" s="30">
        <v>629.28</v>
      </c>
      <c r="L331" s="30">
        <v>594.09</v>
      </c>
      <c r="M331" s="30">
        <v>1711</v>
      </c>
      <c r="N331" s="30">
        <f t="shared" si="5"/>
        <v>2934.37</v>
      </c>
      <c r="O331" s="30">
        <v>17765.63</v>
      </c>
    </row>
    <row r="332" spans="1:15" s="28" customFormat="1" ht="15" customHeight="1" x14ac:dyDescent="0.25">
      <c r="A332" s="27">
        <v>324</v>
      </c>
      <c r="B332" s="29" t="s">
        <v>483</v>
      </c>
      <c r="C332" s="29" t="s">
        <v>14</v>
      </c>
      <c r="D332" s="29" t="s">
        <v>367</v>
      </c>
      <c r="E332" s="29" t="s">
        <v>385</v>
      </c>
      <c r="F332" s="29" t="s">
        <v>17</v>
      </c>
      <c r="G332" s="30">
        <v>40000</v>
      </c>
      <c r="H332" s="30">
        <v>10000</v>
      </c>
      <c r="I332" s="30">
        <v>50000</v>
      </c>
      <c r="J332" s="30">
        <v>1942.65</v>
      </c>
      <c r="K332" s="30">
        <v>1216</v>
      </c>
      <c r="L332" s="30">
        <v>1148</v>
      </c>
      <c r="M332" s="30">
        <v>3891</v>
      </c>
      <c r="N332" s="30">
        <f t="shared" si="5"/>
        <v>8197.65</v>
      </c>
      <c r="O332" s="30">
        <v>41802.35</v>
      </c>
    </row>
    <row r="333" spans="1:15" s="28" customFormat="1" ht="15" customHeight="1" x14ac:dyDescent="0.25">
      <c r="A333" s="27">
        <v>325</v>
      </c>
      <c r="B333" s="29" t="s">
        <v>484</v>
      </c>
      <c r="C333" s="29" t="s">
        <v>21</v>
      </c>
      <c r="D333" s="29" t="s">
        <v>485</v>
      </c>
      <c r="E333" s="29" t="s">
        <v>486</v>
      </c>
      <c r="F333" s="29" t="s">
        <v>17</v>
      </c>
      <c r="G333" s="30">
        <v>40000</v>
      </c>
      <c r="H333" s="30">
        <v>0</v>
      </c>
      <c r="I333" s="30">
        <v>40000</v>
      </c>
      <c r="J333" s="30">
        <v>442.65</v>
      </c>
      <c r="K333" s="30">
        <v>1216</v>
      </c>
      <c r="L333" s="30">
        <v>1148</v>
      </c>
      <c r="M333" s="30">
        <v>25</v>
      </c>
      <c r="N333" s="30">
        <f t="shared" si="5"/>
        <v>2831.65</v>
      </c>
      <c r="O333" s="30">
        <v>37168.35</v>
      </c>
    </row>
    <row r="334" spans="1:15" s="28" customFormat="1" ht="15" customHeight="1" x14ac:dyDescent="0.25">
      <c r="A334" s="27">
        <v>326</v>
      </c>
      <c r="B334" s="29" t="s">
        <v>487</v>
      </c>
      <c r="C334" s="29" t="s">
        <v>21</v>
      </c>
      <c r="D334" s="29" t="s">
        <v>485</v>
      </c>
      <c r="E334" s="29" t="s">
        <v>488</v>
      </c>
      <c r="F334" s="29" t="s">
        <v>17</v>
      </c>
      <c r="G334" s="30">
        <v>25000</v>
      </c>
      <c r="H334" s="30">
        <v>0</v>
      </c>
      <c r="I334" s="30">
        <v>25000</v>
      </c>
      <c r="J334" s="30">
        <v>0</v>
      </c>
      <c r="K334" s="30">
        <v>760</v>
      </c>
      <c r="L334" s="30">
        <v>717.5</v>
      </c>
      <c r="M334" s="30">
        <v>25</v>
      </c>
      <c r="N334" s="30">
        <f t="shared" si="5"/>
        <v>1502.5</v>
      </c>
      <c r="O334" s="30">
        <v>23497.5</v>
      </c>
    </row>
    <row r="335" spans="1:15" s="28" customFormat="1" ht="15" customHeight="1" x14ac:dyDescent="0.25">
      <c r="A335" s="27">
        <v>327</v>
      </c>
      <c r="B335" s="29" t="s">
        <v>489</v>
      </c>
      <c r="C335" s="29" t="s">
        <v>21</v>
      </c>
      <c r="D335" s="29" t="s">
        <v>485</v>
      </c>
      <c r="E335" s="29" t="s">
        <v>486</v>
      </c>
      <c r="F335" s="29" t="s">
        <v>17</v>
      </c>
      <c r="G335" s="30">
        <v>40000</v>
      </c>
      <c r="H335" s="30">
        <v>0</v>
      </c>
      <c r="I335" s="30">
        <v>40000</v>
      </c>
      <c r="J335" s="30">
        <v>442.65</v>
      </c>
      <c r="K335" s="30">
        <v>1216</v>
      </c>
      <c r="L335" s="30">
        <v>1148</v>
      </c>
      <c r="M335" s="30">
        <v>25</v>
      </c>
      <c r="N335" s="30">
        <f t="shared" si="5"/>
        <v>2831.65</v>
      </c>
      <c r="O335" s="30">
        <v>37168.35</v>
      </c>
    </row>
    <row r="336" spans="1:15" s="28" customFormat="1" ht="15" customHeight="1" x14ac:dyDescent="0.25">
      <c r="A336" s="27">
        <v>328</v>
      </c>
      <c r="B336" s="29" t="s">
        <v>490</v>
      </c>
      <c r="C336" s="29" t="s">
        <v>21</v>
      </c>
      <c r="D336" s="29" t="s">
        <v>491</v>
      </c>
      <c r="E336" s="29" t="s">
        <v>492</v>
      </c>
      <c r="F336" s="29" t="s">
        <v>17</v>
      </c>
      <c r="G336" s="30">
        <v>40000</v>
      </c>
      <c r="H336" s="30">
        <v>10000</v>
      </c>
      <c r="I336" s="30">
        <v>50000</v>
      </c>
      <c r="J336" s="30">
        <v>1942.65</v>
      </c>
      <c r="K336" s="30">
        <v>1216</v>
      </c>
      <c r="L336" s="30">
        <v>1148</v>
      </c>
      <c r="M336" s="30">
        <v>85</v>
      </c>
      <c r="N336" s="30">
        <f t="shared" si="5"/>
        <v>4391.6499999999996</v>
      </c>
      <c r="O336" s="30">
        <v>45608.35</v>
      </c>
    </row>
    <row r="337" spans="1:15" s="28" customFormat="1" ht="15" customHeight="1" x14ac:dyDescent="0.25">
      <c r="A337" s="27">
        <v>329</v>
      </c>
      <c r="B337" s="29" t="s">
        <v>493</v>
      </c>
      <c r="C337" s="29" t="s">
        <v>21</v>
      </c>
      <c r="D337" s="29" t="s">
        <v>491</v>
      </c>
      <c r="E337" s="29" t="s">
        <v>492</v>
      </c>
      <c r="F337" s="29" t="s">
        <v>17</v>
      </c>
      <c r="G337" s="30">
        <v>40000</v>
      </c>
      <c r="H337" s="30">
        <v>10000</v>
      </c>
      <c r="I337" s="30">
        <v>50000</v>
      </c>
      <c r="J337" s="30">
        <v>1942.65</v>
      </c>
      <c r="K337" s="30">
        <v>1216</v>
      </c>
      <c r="L337" s="30">
        <v>1148</v>
      </c>
      <c r="M337" s="30">
        <v>25</v>
      </c>
      <c r="N337" s="30">
        <f t="shared" si="5"/>
        <v>4331.6499999999996</v>
      </c>
      <c r="O337" s="30">
        <v>45668.35</v>
      </c>
    </row>
    <row r="338" spans="1:15" s="28" customFormat="1" ht="15" customHeight="1" x14ac:dyDescent="0.25">
      <c r="A338" s="27">
        <v>330</v>
      </c>
      <c r="B338" s="29" t="s">
        <v>494</v>
      </c>
      <c r="C338" s="29" t="s">
        <v>21</v>
      </c>
      <c r="D338" s="29" t="s">
        <v>491</v>
      </c>
      <c r="E338" s="29" t="s">
        <v>492</v>
      </c>
      <c r="F338" s="29" t="s">
        <v>17</v>
      </c>
      <c r="G338" s="30">
        <v>40000</v>
      </c>
      <c r="H338" s="30">
        <v>10000</v>
      </c>
      <c r="I338" s="30">
        <v>50000</v>
      </c>
      <c r="J338" s="30">
        <v>1942.65</v>
      </c>
      <c r="K338" s="30">
        <v>1216</v>
      </c>
      <c r="L338" s="30">
        <v>1148</v>
      </c>
      <c r="M338" s="30">
        <v>25</v>
      </c>
      <c r="N338" s="30">
        <f t="shared" si="5"/>
        <v>4331.6499999999996</v>
      </c>
      <c r="O338" s="30">
        <v>45668.35</v>
      </c>
    </row>
    <row r="339" spans="1:15" s="28" customFormat="1" ht="15" customHeight="1" x14ac:dyDescent="0.25">
      <c r="A339" s="27">
        <v>331</v>
      </c>
      <c r="B339" s="29" t="s">
        <v>495</v>
      </c>
      <c r="C339" s="29" t="s">
        <v>14</v>
      </c>
      <c r="D339" s="29" t="s">
        <v>491</v>
      </c>
      <c r="E339" s="29" t="s">
        <v>496</v>
      </c>
      <c r="F339" s="29" t="s">
        <v>17</v>
      </c>
      <c r="G339" s="30">
        <v>40000</v>
      </c>
      <c r="H339" s="30">
        <v>15000</v>
      </c>
      <c r="I339" s="30">
        <v>55000</v>
      </c>
      <c r="J339" s="30">
        <v>2723.05</v>
      </c>
      <c r="K339" s="30">
        <v>1216</v>
      </c>
      <c r="L339" s="30">
        <v>1148</v>
      </c>
      <c r="M339" s="30">
        <v>25</v>
      </c>
      <c r="N339" s="30">
        <f t="shared" si="5"/>
        <v>5112.05</v>
      </c>
      <c r="O339" s="30">
        <v>49887.95</v>
      </c>
    </row>
    <row r="340" spans="1:15" s="28" customFormat="1" ht="15" customHeight="1" x14ac:dyDescent="0.25">
      <c r="A340" s="27">
        <v>332</v>
      </c>
      <c r="B340" s="29" t="s">
        <v>497</v>
      </c>
      <c r="C340" s="29" t="s">
        <v>21</v>
      </c>
      <c r="D340" s="29" t="s">
        <v>491</v>
      </c>
      <c r="E340" s="29" t="s">
        <v>492</v>
      </c>
      <c r="F340" s="29" t="s">
        <v>17</v>
      </c>
      <c r="G340" s="30">
        <v>40000</v>
      </c>
      <c r="H340" s="30">
        <v>10000</v>
      </c>
      <c r="I340" s="30">
        <v>50000</v>
      </c>
      <c r="J340" s="30">
        <v>1942.65</v>
      </c>
      <c r="K340" s="30">
        <v>1216</v>
      </c>
      <c r="L340" s="30">
        <v>1148</v>
      </c>
      <c r="M340" s="30">
        <v>25</v>
      </c>
      <c r="N340" s="30">
        <f t="shared" si="5"/>
        <v>4331.6499999999996</v>
      </c>
      <c r="O340" s="30">
        <v>45668.35</v>
      </c>
    </row>
    <row r="341" spans="1:15" s="28" customFormat="1" ht="15" customHeight="1" x14ac:dyDescent="0.25">
      <c r="A341" s="27">
        <v>333</v>
      </c>
      <c r="B341" s="29" t="s">
        <v>498</v>
      </c>
      <c r="C341" s="29" t="s">
        <v>14</v>
      </c>
      <c r="D341" s="29" t="s">
        <v>491</v>
      </c>
      <c r="E341" s="29" t="s">
        <v>492</v>
      </c>
      <c r="F341" s="29" t="s">
        <v>17</v>
      </c>
      <c r="G341" s="30">
        <v>40000</v>
      </c>
      <c r="H341" s="30">
        <v>10000</v>
      </c>
      <c r="I341" s="30">
        <v>50000</v>
      </c>
      <c r="J341" s="30">
        <v>1942.65</v>
      </c>
      <c r="K341" s="30">
        <v>1216</v>
      </c>
      <c r="L341" s="30">
        <v>1148</v>
      </c>
      <c r="M341" s="30">
        <v>25</v>
      </c>
      <c r="N341" s="30">
        <f t="shared" si="5"/>
        <v>4331.6499999999996</v>
      </c>
      <c r="O341" s="30">
        <v>45668.35</v>
      </c>
    </row>
    <row r="342" spans="1:15" s="28" customFormat="1" ht="15" customHeight="1" x14ac:dyDescent="0.25">
      <c r="A342" s="27">
        <v>334</v>
      </c>
      <c r="B342" s="29" t="s">
        <v>499</v>
      </c>
      <c r="C342" s="29" t="s">
        <v>14</v>
      </c>
      <c r="D342" s="29" t="s">
        <v>491</v>
      </c>
      <c r="E342" s="29" t="s">
        <v>492</v>
      </c>
      <c r="F342" s="29" t="s">
        <v>17</v>
      </c>
      <c r="G342" s="30">
        <v>40000</v>
      </c>
      <c r="H342" s="30">
        <v>10000</v>
      </c>
      <c r="I342" s="30">
        <v>50000</v>
      </c>
      <c r="J342" s="30">
        <v>1942.65</v>
      </c>
      <c r="K342" s="30">
        <v>1216</v>
      </c>
      <c r="L342" s="30">
        <v>1148</v>
      </c>
      <c r="M342" s="30">
        <v>7901.08</v>
      </c>
      <c r="N342" s="30">
        <f t="shared" si="5"/>
        <v>12207.73</v>
      </c>
      <c r="O342" s="30">
        <v>37792.269999999997</v>
      </c>
    </row>
    <row r="343" spans="1:15" s="28" customFormat="1" ht="15" customHeight="1" x14ac:dyDescent="0.25">
      <c r="A343" s="27">
        <v>335</v>
      </c>
      <c r="B343" s="29" t="s">
        <v>500</v>
      </c>
      <c r="C343" s="29" t="s">
        <v>14</v>
      </c>
      <c r="D343" s="29" t="s">
        <v>491</v>
      </c>
      <c r="E343" s="29" t="s">
        <v>501</v>
      </c>
      <c r="F343" s="29" t="s">
        <v>17</v>
      </c>
      <c r="G343" s="30">
        <v>40000</v>
      </c>
      <c r="H343" s="30">
        <v>10000</v>
      </c>
      <c r="I343" s="30">
        <v>50000</v>
      </c>
      <c r="J343" s="30">
        <v>1942.65</v>
      </c>
      <c r="K343" s="30">
        <v>1216</v>
      </c>
      <c r="L343" s="30">
        <v>1148</v>
      </c>
      <c r="M343" s="30">
        <v>25</v>
      </c>
      <c r="N343" s="30">
        <f t="shared" si="5"/>
        <v>4331.6499999999996</v>
      </c>
      <c r="O343" s="30">
        <v>45668.35</v>
      </c>
    </row>
    <row r="344" spans="1:15" s="28" customFormat="1" ht="15" customHeight="1" x14ac:dyDescent="0.25">
      <c r="A344" s="27">
        <v>336</v>
      </c>
      <c r="B344" s="29" t="s">
        <v>502</v>
      </c>
      <c r="C344" s="29" t="s">
        <v>21</v>
      </c>
      <c r="D344" s="29" t="s">
        <v>503</v>
      </c>
      <c r="E344" s="29" t="s">
        <v>450</v>
      </c>
      <c r="F344" s="29" t="s">
        <v>17</v>
      </c>
      <c r="G344" s="30">
        <v>40000</v>
      </c>
      <c r="H344" s="30">
        <v>0</v>
      </c>
      <c r="I344" s="30">
        <v>40000</v>
      </c>
      <c r="J344" s="30">
        <v>442.65</v>
      </c>
      <c r="K344" s="30">
        <v>1216</v>
      </c>
      <c r="L344" s="30">
        <v>1148</v>
      </c>
      <c r="M344" s="30">
        <v>20455.11</v>
      </c>
      <c r="N344" s="30">
        <f t="shared" si="5"/>
        <v>23261.760000000002</v>
      </c>
      <c r="O344" s="30">
        <v>16738.240000000002</v>
      </c>
    </row>
    <row r="345" spans="1:15" s="28" customFormat="1" ht="15" customHeight="1" x14ac:dyDescent="0.25">
      <c r="A345" s="27">
        <v>337</v>
      </c>
      <c r="B345" s="29" t="s">
        <v>504</v>
      </c>
      <c r="C345" s="29" t="s">
        <v>21</v>
      </c>
      <c r="D345" s="29" t="s">
        <v>503</v>
      </c>
      <c r="E345" s="29" t="s">
        <v>505</v>
      </c>
      <c r="F345" s="29" t="s">
        <v>17</v>
      </c>
      <c r="G345" s="30">
        <v>40000</v>
      </c>
      <c r="H345" s="30">
        <v>20000</v>
      </c>
      <c r="I345" s="30">
        <v>60000</v>
      </c>
      <c r="J345" s="30">
        <v>3723.05</v>
      </c>
      <c r="K345" s="30">
        <v>1216</v>
      </c>
      <c r="L345" s="30">
        <v>1148</v>
      </c>
      <c r="M345" s="30">
        <v>25</v>
      </c>
      <c r="N345" s="30">
        <f t="shared" si="5"/>
        <v>6112.05</v>
      </c>
      <c r="O345" s="30">
        <v>53887.95</v>
      </c>
    </row>
    <row r="346" spans="1:15" s="28" customFormat="1" ht="15" customHeight="1" x14ac:dyDescent="0.25">
      <c r="A346" s="27">
        <v>338</v>
      </c>
      <c r="B346" s="29" t="s">
        <v>506</v>
      </c>
      <c r="C346" s="29" t="s">
        <v>14</v>
      </c>
      <c r="D346" s="29" t="s">
        <v>503</v>
      </c>
      <c r="E346" s="29" t="s">
        <v>507</v>
      </c>
      <c r="F346" s="29" t="s">
        <v>17</v>
      </c>
      <c r="G346" s="30">
        <v>40000</v>
      </c>
      <c r="H346" s="30">
        <v>5000</v>
      </c>
      <c r="I346" s="30">
        <v>45000</v>
      </c>
      <c r="J346" s="30">
        <v>1192.6500000000001</v>
      </c>
      <c r="K346" s="30">
        <v>1216</v>
      </c>
      <c r="L346" s="30">
        <v>1148</v>
      </c>
      <c r="M346" s="30">
        <v>1271</v>
      </c>
      <c r="N346" s="30">
        <f t="shared" si="5"/>
        <v>4827.6499999999996</v>
      </c>
      <c r="O346" s="30">
        <v>40172.35</v>
      </c>
    </row>
    <row r="347" spans="1:15" s="28" customFormat="1" ht="15" customHeight="1" x14ac:dyDescent="0.25">
      <c r="A347" s="27">
        <v>339</v>
      </c>
      <c r="B347" s="29" t="s">
        <v>508</v>
      </c>
      <c r="C347" s="29" t="s">
        <v>14</v>
      </c>
      <c r="D347" s="29" t="s">
        <v>503</v>
      </c>
      <c r="E347" s="29" t="s">
        <v>450</v>
      </c>
      <c r="F347" s="29" t="s">
        <v>17</v>
      </c>
      <c r="G347" s="30">
        <v>40000</v>
      </c>
      <c r="H347" s="30">
        <v>5000</v>
      </c>
      <c r="I347" s="30">
        <v>45000</v>
      </c>
      <c r="J347" s="30">
        <v>956.03</v>
      </c>
      <c r="K347" s="30">
        <v>1216</v>
      </c>
      <c r="L347" s="30">
        <v>1148</v>
      </c>
      <c r="M347" s="30">
        <v>3488.45</v>
      </c>
      <c r="N347" s="30">
        <f t="shared" si="5"/>
        <v>6808.48</v>
      </c>
      <c r="O347" s="30">
        <v>38191.519999999997</v>
      </c>
    </row>
    <row r="348" spans="1:15" s="28" customFormat="1" ht="15" customHeight="1" x14ac:dyDescent="0.25">
      <c r="A348" s="27">
        <v>340</v>
      </c>
      <c r="B348" s="29" t="s">
        <v>509</v>
      </c>
      <c r="C348" s="29" t="s">
        <v>21</v>
      </c>
      <c r="D348" s="29" t="s">
        <v>510</v>
      </c>
      <c r="E348" s="29" t="s">
        <v>511</v>
      </c>
      <c r="F348" s="29" t="s">
        <v>17</v>
      </c>
      <c r="G348" s="30">
        <v>40000</v>
      </c>
      <c r="H348" s="30">
        <v>0</v>
      </c>
      <c r="I348" s="30">
        <v>40000</v>
      </c>
      <c r="J348" s="30">
        <v>442.65</v>
      </c>
      <c r="K348" s="30">
        <v>1216</v>
      </c>
      <c r="L348" s="30">
        <v>1148</v>
      </c>
      <c r="M348" s="30">
        <v>25</v>
      </c>
      <c r="N348" s="30">
        <f t="shared" si="5"/>
        <v>2831.65</v>
      </c>
      <c r="O348" s="30">
        <v>37168.35</v>
      </c>
    </row>
    <row r="349" spans="1:15" s="28" customFormat="1" ht="15" customHeight="1" x14ac:dyDescent="0.25">
      <c r="A349" s="27">
        <v>341</v>
      </c>
      <c r="B349" s="29" t="s">
        <v>512</v>
      </c>
      <c r="C349" s="29" t="s">
        <v>14</v>
      </c>
      <c r="D349" s="29" t="s">
        <v>510</v>
      </c>
      <c r="E349" s="29" t="s">
        <v>513</v>
      </c>
      <c r="F349" s="29" t="s">
        <v>17</v>
      </c>
      <c r="G349" s="30">
        <v>40000</v>
      </c>
      <c r="H349" s="30">
        <v>13000</v>
      </c>
      <c r="I349" s="30">
        <v>53000</v>
      </c>
      <c r="J349" s="30">
        <v>2392.65</v>
      </c>
      <c r="K349" s="30">
        <v>1216</v>
      </c>
      <c r="L349" s="30">
        <v>1148</v>
      </c>
      <c r="M349" s="30">
        <v>25</v>
      </c>
      <c r="N349" s="30">
        <f t="shared" si="5"/>
        <v>4781.6499999999996</v>
      </c>
      <c r="O349" s="30">
        <v>48218.35</v>
      </c>
    </row>
    <row r="350" spans="1:15" s="28" customFormat="1" ht="15" customHeight="1" x14ac:dyDescent="0.25">
      <c r="A350" s="27">
        <v>342</v>
      </c>
      <c r="B350" s="29" t="s">
        <v>514</v>
      </c>
      <c r="C350" s="29" t="s">
        <v>21</v>
      </c>
      <c r="D350" s="29" t="s">
        <v>510</v>
      </c>
      <c r="E350" s="29" t="s">
        <v>511</v>
      </c>
      <c r="F350" s="29" t="s">
        <v>17</v>
      </c>
      <c r="G350" s="30">
        <v>40000</v>
      </c>
      <c r="H350" s="30">
        <v>8000</v>
      </c>
      <c r="I350" s="30">
        <v>48000</v>
      </c>
      <c r="J350" s="30">
        <v>1642.65</v>
      </c>
      <c r="K350" s="30">
        <v>1216</v>
      </c>
      <c r="L350" s="30">
        <v>1148</v>
      </c>
      <c r="M350" s="30">
        <v>25</v>
      </c>
      <c r="N350" s="30">
        <f t="shared" si="5"/>
        <v>4031.65</v>
      </c>
      <c r="O350" s="30">
        <v>43968.35</v>
      </c>
    </row>
    <row r="351" spans="1:15" s="28" customFormat="1" ht="15" customHeight="1" x14ac:dyDescent="0.25">
      <c r="A351" s="27">
        <v>343</v>
      </c>
      <c r="B351" s="29" t="s">
        <v>515</v>
      </c>
      <c r="C351" s="29" t="s">
        <v>14</v>
      </c>
      <c r="D351" s="29" t="s">
        <v>510</v>
      </c>
      <c r="E351" s="29" t="s">
        <v>516</v>
      </c>
      <c r="F351" s="29" t="s">
        <v>17</v>
      </c>
      <c r="G351" s="30">
        <v>40000</v>
      </c>
      <c r="H351" s="30">
        <v>8000</v>
      </c>
      <c r="I351" s="30">
        <v>48000</v>
      </c>
      <c r="J351" s="30">
        <v>1642.65</v>
      </c>
      <c r="K351" s="30">
        <v>1216</v>
      </c>
      <c r="L351" s="30">
        <v>1148</v>
      </c>
      <c r="M351" s="30">
        <v>25</v>
      </c>
      <c r="N351" s="30">
        <f t="shared" si="5"/>
        <v>4031.65</v>
      </c>
      <c r="O351" s="30">
        <v>43968.35</v>
      </c>
    </row>
    <row r="352" spans="1:15" s="28" customFormat="1" ht="15" customHeight="1" x14ac:dyDescent="0.25">
      <c r="A352" s="27">
        <v>344</v>
      </c>
      <c r="B352" s="29" t="s">
        <v>517</v>
      </c>
      <c r="C352" s="29" t="s">
        <v>14</v>
      </c>
      <c r="D352" s="29" t="s">
        <v>510</v>
      </c>
      <c r="E352" s="29" t="s">
        <v>350</v>
      </c>
      <c r="F352" s="29" t="s">
        <v>17</v>
      </c>
      <c r="G352" s="30">
        <v>32000</v>
      </c>
      <c r="H352" s="30">
        <v>0</v>
      </c>
      <c r="I352" s="30">
        <v>32000</v>
      </c>
      <c r="J352" s="30">
        <v>0</v>
      </c>
      <c r="K352" s="30">
        <v>972.8</v>
      </c>
      <c r="L352" s="30">
        <v>918.4</v>
      </c>
      <c r="M352" s="30">
        <v>1922.45</v>
      </c>
      <c r="N352" s="30">
        <f t="shared" si="5"/>
        <v>3813.6499999999996</v>
      </c>
      <c r="O352" s="30">
        <v>28186.35</v>
      </c>
    </row>
    <row r="353" spans="1:15" s="28" customFormat="1" ht="15" customHeight="1" x14ac:dyDescent="0.25">
      <c r="A353" s="27">
        <v>345</v>
      </c>
      <c r="B353" s="29" t="s">
        <v>518</v>
      </c>
      <c r="C353" s="29" t="s">
        <v>21</v>
      </c>
      <c r="D353" s="29" t="s">
        <v>510</v>
      </c>
      <c r="E353" s="29" t="s">
        <v>516</v>
      </c>
      <c r="F353" s="29" t="s">
        <v>17</v>
      </c>
      <c r="G353" s="30">
        <v>40000</v>
      </c>
      <c r="H353" s="30">
        <v>8000</v>
      </c>
      <c r="I353" s="30">
        <v>48000</v>
      </c>
      <c r="J353" s="30">
        <v>1642.65</v>
      </c>
      <c r="K353" s="30">
        <v>1216</v>
      </c>
      <c r="L353" s="30">
        <v>1148</v>
      </c>
      <c r="M353" s="30">
        <v>20897.22</v>
      </c>
      <c r="N353" s="30">
        <f t="shared" si="5"/>
        <v>24903.870000000003</v>
      </c>
      <c r="O353" s="30">
        <v>23096.13</v>
      </c>
    </row>
    <row r="354" spans="1:15" s="28" customFormat="1" ht="15" customHeight="1" x14ac:dyDescent="0.25">
      <c r="A354" s="27">
        <v>346</v>
      </c>
      <c r="B354" s="29" t="s">
        <v>519</v>
      </c>
      <c r="C354" s="29" t="s">
        <v>21</v>
      </c>
      <c r="D354" s="29" t="s">
        <v>510</v>
      </c>
      <c r="E354" s="29" t="s">
        <v>516</v>
      </c>
      <c r="F354" s="29" t="s">
        <v>17</v>
      </c>
      <c r="G354" s="30">
        <v>40000</v>
      </c>
      <c r="H354" s="30">
        <v>8000</v>
      </c>
      <c r="I354" s="30">
        <v>48000</v>
      </c>
      <c r="J354" s="30">
        <v>1642.65</v>
      </c>
      <c r="K354" s="30">
        <v>1216</v>
      </c>
      <c r="L354" s="30">
        <v>1148</v>
      </c>
      <c r="M354" s="30">
        <v>25</v>
      </c>
      <c r="N354" s="30">
        <f t="shared" si="5"/>
        <v>4031.65</v>
      </c>
      <c r="O354" s="30">
        <v>43968.35</v>
      </c>
    </row>
    <row r="355" spans="1:15" s="28" customFormat="1" ht="15" customHeight="1" x14ac:dyDescent="0.25">
      <c r="A355" s="27">
        <v>347</v>
      </c>
      <c r="B355" s="29" t="s">
        <v>520</v>
      </c>
      <c r="C355" s="29" t="s">
        <v>14</v>
      </c>
      <c r="D355" s="29" t="s">
        <v>510</v>
      </c>
      <c r="E355" s="29" t="s">
        <v>521</v>
      </c>
      <c r="F355" s="29" t="s">
        <v>17</v>
      </c>
      <c r="G355" s="30">
        <v>40000</v>
      </c>
      <c r="H355" s="30">
        <v>5000</v>
      </c>
      <c r="I355" s="30">
        <v>45000</v>
      </c>
      <c r="J355" s="30">
        <v>1192.6500000000001</v>
      </c>
      <c r="K355" s="30">
        <v>1216</v>
      </c>
      <c r="L355" s="30">
        <v>1148</v>
      </c>
      <c r="M355" s="30">
        <v>25</v>
      </c>
      <c r="N355" s="30">
        <f t="shared" si="5"/>
        <v>3581.65</v>
      </c>
      <c r="O355" s="30">
        <v>41418.35</v>
      </c>
    </row>
    <row r="356" spans="1:15" s="28" customFormat="1" ht="15" customHeight="1" x14ac:dyDescent="0.25">
      <c r="A356" s="27">
        <v>348</v>
      </c>
      <c r="B356" s="29" t="s">
        <v>522</v>
      </c>
      <c r="C356" s="29" t="s">
        <v>14</v>
      </c>
      <c r="D356" s="29" t="s">
        <v>510</v>
      </c>
      <c r="E356" s="29" t="s">
        <v>516</v>
      </c>
      <c r="F356" s="29" t="s">
        <v>17</v>
      </c>
      <c r="G356" s="30">
        <v>40000</v>
      </c>
      <c r="H356" s="30">
        <v>8000</v>
      </c>
      <c r="I356" s="30">
        <v>48000</v>
      </c>
      <c r="J356" s="30">
        <v>1642.65</v>
      </c>
      <c r="K356" s="30">
        <v>1216</v>
      </c>
      <c r="L356" s="30">
        <v>1148</v>
      </c>
      <c r="M356" s="30">
        <v>25</v>
      </c>
      <c r="N356" s="30">
        <f t="shared" si="5"/>
        <v>4031.65</v>
      </c>
      <c r="O356" s="30">
        <v>43968.35</v>
      </c>
    </row>
    <row r="357" spans="1:15" s="28" customFormat="1" ht="15" customHeight="1" x14ac:dyDescent="0.25">
      <c r="A357" s="27">
        <v>349</v>
      </c>
      <c r="B357" s="29" t="s">
        <v>523</v>
      </c>
      <c r="C357" s="29" t="s">
        <v>14</v>
      </c>
      <c r="D357" s="29" t="s">
        <v>510</v>
      </c>
      <c r="E357" s="29" t="s">
        <v>524</v>
      </c>
      <c r="F357" s="29" t="s">
        <v>17</v>
      </c>
      <c r="G357" s="30">
        <v>40000</v>
      </c>
      <c r="H357" s="30">
        <v>10000</v>
      </c>
      <c r="I357" s="30">
        <v>50000</v>
      </c>
      <c r="J357" s="30">
        <v>1942.65</v>
      </c>
      <c r="K357" s="30">
        <v>1216</v>
      </c>
      <c r="L357" s="30">
        <v>1148</v>
      </c>
      <c r="M357" s="30">
        <v>25</v>
      </c>
      <c r="N357" s="30">
        <f t="shared" si="5"/>
        <v>4331.6499999999996</v>
      </c>
      <c r="O357" s="30">
        <v>45668.35</v>
      </c>
    </row>
    <row r="358" spans="1:15" s="28" customFormat="1" ht="15" customHeight="1" x14ac:dyDescent="0.25">
      <c r="A358" s="27">
        <v>350</v>
      </c>
      <c r="B358" s="29" t="s">
        <v>525</v>
      </c>
      <c r="C358" s="29" t="s">
        <v>21</v>
      </c>
      <c r="D358" s="29" t="s">
        <v>510</v>
      </c>
      <c r="E358" s="29" t="s">
        <v>511</v>
      </c>
      <c r="F358" s="29" t="s">
        <v>17</v>
      </c>
      <c r="G358" s="30">
        <v>40000</v>
      </c>
      <c r="H358" s="30">
        <v>8000</v>
      </c>
      <c r="I358" s="30">
        <v>48000</v>
      </c>
      <c r="J358" s="30">
        <v>1642.65</v>
      </c>
      <c r="K358" s="30">
        <v>1216</v>
      </c>
      <c r="L358" s="30">
        <v>1148</v>
      </c>
      <c r="M358" s="30">
        <v>25</v>
      </c>
      <c r="N358" s="30">
        <f t="shared" si="5"/>
        <v>4031.65</v>
      </c>
      <c r="O358" s="30">
        <v>43968.35</v>
      </c>
    </row>
    <row r="359" spans="1:15" s="28" customFormat="1" ht="15" customHeight="1" x14ac:dyDescent="0.25">
      <c r="A359" s="27">
        <v>351</v>
      </c>
      <c r="B359" s="29" t="s">
        <v>526</v>
      </c>
      <c r="C359" s="29" t="s">
        <v>14</v>
      </c>
      <c r="D359" s="29" t="s">
        <v>510</v>
      </c>
      <c r="E359" s="29" t="s">
        <v>516</v>
      </c>
      <c r="F359" s="29" t="s">
        <v>17</v>
      </c>
      <c r="G359" s="30">
        <v>40000</v>
      </c>
      <c r="H359" s="30">
        <v>8000</v>
      </c>
      <c r="I359" s="30">
        <v>48000</v>
      </c>
      <c r="J359" s="30">
        <v>1406.03</v>
      </c>
      <c r="K359" s="30">
        <v>1216</v>
      </c>
      <c r="L359" s="30">
        <v>1148</v>
      </c>
      <c r="M359" s="30">
        <v>29448.31</v>
      </c>
      <c r="N359" s="30">
        <f t="shared" si="5"/>
        <v>33218.340000000004</v>
      </c>
      <c r="O359" s="30">
        <v>14781.66</v>
      </c>
    </row>
    <row r="360" spans="1:15" s="28" customFormat="1" ht="15" customHeight="1" x14ac:dyDescent="0.25">
      <c r="A360" s="27">
        <v>352</v>
      </c>
      <c r="B360" s="29" t="s">
        <v>527</v>
      </c>
      <c r="C360" s="29" t="s">
        <v>14</v>
      </c>
      <c r="D360" s="29" t="s">
        <v>510</v>
      </c>
      <c r="E360" s="29" t="s">
        <v>528</v>
      </c>
      <c r="F360" s="29" t="s">
        <v>17</v>
      </c>
      <c r="G360" s="30">
        <v>40000</v>
      </c>
      <c r="H360" s="30">
        <v>10000</v>
      </c>
      <c r="I360" s="30">
        <v>50000</v>
      </c>
      <c r="J360" s="30">
        <v>1942.65</v>
      </c>
      <c r="K360" s="30">
        <v>1216</v>
      </c>
      <c r="L360" s="30">
        <v>1148</v>
      </c>
      <c r="M360" s="30">
        <v>25</v>
      </c>
      <c r="N360" s="30">
        <f t="shared" si="5"/>
        <v>4331.6499999999996</v>
      </c>
      <c r="O360" s="30">
        <v>45668.35</v>
      </c>
    </row>
    <row r="361" spans="1:15" s="28" customFormat="1" ht="15" customHeight="1" x14ac:dyDescent="0.25">
      <c r="A361" s="27">
        <v>353</v>
      </c>
      <c r="B361" s="29" t="s">
        <v>529</v>
      </c>
      <c r="C361" s="29" t="s">
        <v>21</v>
      </c>
      <c r="D361" s="29" t="s">
        <v>530</v>
      </c>
      <c r="E361" s="29" t="s">
        <v>531</v>
      </c>
      <c r="F361" s="29" t="s">
        <v>17</v>
      </c>
      <c r="G361" s="30">
        <v>26450</v>
      </c>
      <c r="H361" s="30">
        <v>0</v>
      </c>
      <c r="I361" s="30">
        <v>26450</v>
      </c>
      <c r="J361" s="30">
        <v>0</v>
      </c>
      <c r="K361" s="30">
        <v>804.08</v>
      </c>
      <c r="L361" s="30">
        <v>759.12</v>
      </c>
      <c r="M361" s="30">
        <v>13869.21</v>
      </c>
      <c r="N361" s="30">
        <f t="shared" si="5"/>
        <v>15432.41</v>
      </c>
      <c r="O361" s="30">
        <v>11017.6</v>
      </c>
    </row>
    <row r="362" spans="1:15" s="28" customFormat="1" ht="15" customHeight="1" x14ac:dyDescent="0.25">
      <c r="A362" s="27">
        <v>354</v>
      </c>
      <c r="B362" s="29" t="s">
        <v>532</v>
      </c>
      <c r="C362" s="29" t="s">
        <v>21</v>
      </c>
      <c r="D362" s="29" t="s">
        <v>530</v>
      </c>
      <c r="E362" s="29" t="s">
        <v>533</v>
      </c>
      <c r="F362" s="29" t="s">
        <v>17</v>
      </c>
      <c r="G362" s="30">
        <v>40000</v>
      </c>
      <c r="H362" s="30">
        <v>0</v>
      </c>
      <c r="I362" s="30">
        <v>40000</v>
      </c>
      <c r="J362" s="30">
        <v>442.65</v>
      </c>
      <c r="K362" s="30">
        <v>1216</v>
      </c>
      <c r="L362" s="30">
        <v>1148</v>
      </c>
      <c r="M362" s="30">
        <v>7071</v>
      </c>
      <c r="N362" s="30">
        <f t="shared" si="5"/>
        <v>9877.65</v>
      </c>
      <c r="O362" s="30">
        <v>30122.35</v>
      </c>
    </row>
    <row r="363" spans="1:15" s="28" customFormat="1" ht="15" customHeight="1" x14ac:dyDescent="0.25">
      <c r="A363" s="27">
        <v>355</v>
      </c>
      <c r="B363" s="29" t="s">
        <v>534</v>
      </c>
      <c r="C363" s="29" t="s">
        <v>21</v>
      </c>
      <c r="D363" s="29" t="s">
        <v>530</v>
      </c>
      <c r="E363" s="29" t="s">
        <v>531</v>
      </c>
      <c r="F363" s="29" t="s">
        <v>17</v>
      </c>
      <c r="G363" s="30">
        <v>26450</v>
      </c>
      <c r="H363" s="30">
        <v>0</v>
      </c>
      <c r="I363" s="30">
        <v>26450</v>
      </c>
      <c r="J363" s="30">
        <v>0</v>
      </c>
      <c r="K363" s="30">
        <v>804.08</v>
      </c>
      <c r="L363" s="30">
        <v>759.12</v>
      </c>
      <c r="M363" s="30">
        <v>8252.5</v>
      </c>
      <c r="N363" s="30">
        <f t="shared" si="5"/>
        <v>9815.7000000000007</v>
      </c>
      <c r="O363" s="30">
        <v>16634.310000000001</v>
      </c>
    </row>
    <row r="364" spans="1:15" s="28" customFormat="1" ht="15" customHeight="1" x14ac:dyDescent="0.25">
      <c r="A364" s="27">
        <v>356</v>
      </c>
      <c r="B364" s="29" t="s">
        <v>535</v>
      </c>
      <c r="C364" s="29" t="s">
        <v>21</v>
      </c>
      <c r="D364" s="29" t="s">
        <v>530</v>
      </c>
      <c r="E364" s="29" t="s">
        <v>533</v>
      </c>
      <c r="F364" s="29" t="s">
        <v>17</v>
      </c>
      <c r="G364" s="30">
        <v>40000</v>
      </c>
      <c r="H364" s="30">
        <v>0</v>
      </c>
      <c r="I364" s="30">
        <v>40000</v>
      </c>
      <c r="J364" s="30">
        <v>442.65</v>
      </c>
      <c r="K364" s="30">
        <v>1216</v>
      </c>
      <c r="L364" s="30">
        <v>1148</v>
      </c>
      <c r="M364" s="30">
        <v>4471</v>
      </c>
      <c r="N364" s="30">
        <f t="shared" si="5"/>
        <v>7277.65</v>
      </c>
      <c r="O364" s="30">
        <v>32722.35</v>
      </c>
    </row>
    <row r="365" spans="1:15" s="28" customFormat="1" ht="15" customHeight="1" x14ac:dyDescent="0.25">
      <c r="A365" s="27">
        <v>357</v>
      </c>
      <c r="B365" s="29" t="s">
        <v>536</v>
      </c>
      <c r="C365" s="29" t="s">
        <v>21</v>
      </c>
      <c r="D365" s="29" t="s">
        <v>530</v>
      </c>
      <c r="E365" s="29" t="s">
        <v>533</v>
      </c>
      <c r="F365" s="29" t="s">
        <v>17</v>
      </c>
      <c r="G365" s="30">
        <v>40000</v>
      </c>
      <c r="H365" s="30">
        <v>0</v>
      </c>
      <c r="I365" s="30">
        <v>40000</v>
      </c>
      <c r="J365" s="30">
        <v>442.65</v>
      </c>
      <c r="K365" s="30">
        <v>1216</v>
      </c>
      <c r="L365" s="30">
        <v>1148</v>
      </c>
      <c r="M365" s="30">
        <v>1501.19</v>
      </c>
      <c r="N365" s="30">
        <f t="shared" si="5"/>
        <v>4307.84</v>
      </c>
      <c r="O365" s="30">
        <v>35692.160000000003</v>
      </c>
    </row>
    <row r="366" spans="1:15" s="28" customFormat="1" ht="15" customHeight="1" x14ac:dyDescent="0.25">
      <c r="A366" s="27">
        <v>358</v>
      </c>
      <c r="B366" s="29" t="s">
        <v>537</v>
      </c>
      <c r="C366" s="29" t="s">
        <v>14</v>
      </c>
      <c r="D366" s="29" t="s">
        <v>530</v>
      </c>
      <c r="E366" s="29" t="s">
        <v>531</v>
      </c>
      <c r="F366" s="29" t="s">
        <v>17</v>
      </c>
      <c r="G366" s="30">
        <v>26450</v>
      </c>
      <c r="H366" s="30">
        <v>0</v>
      </c>
      <c r="I366" s="30">
        <v>26450</v>
      </c>
      <c r="J366" s="30">
        <v>0</v>
      </c>
      <c r="K366" s="30">
        <v>804.08</v>
      </c>
      <c r="L366" s="30">
        <v>759.12</v>
      </c>
      <c r="M366" s="30">
        <v>15679.81</v>
      </c>
      <c r="N366" s="30">
        <f t="shared" si="5"/>
        <v>17243.009999999998</v>
      </c>
      <c r="O366" s="30">
        <v>9207</v>
      </c>
    </row>
    <row r="367" spans="1:15" s="28" customFormat="1" ht="15" customHeight="1" x14ac:dyDescent="0.25">
      <c r="A367" s="27">
        <v>359</v>
      </c>
      <c r="B367" s="29" t="s">
        <v>538</v>
      </c>
      <c r="C367" s="29" t="s">
        <v>21</v>
      </c>
      <c r="D367" s="29" t="s">
        <v>530</v>
      </c>
      <c r="E367" s="29" t="s">
        <v>539</v>
      </c>
      <c r="F367" s="29" t="s">
        <v>17</v>
      </c>
      <c r="G367" s="30">
        <v>25047</v>
      </c>
      <c r="H367" s="30">
        <v>0</v>
      </c>
      <c r="I367" s="30">
        <v>25047</v>
      </c>
      <c r="J367" s="30">
        <v>0</v>
      </c>
      <c r="K367" s="30">
        <v>761.43</v>
      </c>
      <c r="L367" s="30">
        <v>718.85</v>
      </c>
      <c r="M367" s="30">
        <v>445</v>
      </c>
      <c r="N367" s="30">
        <f t="shared" si="5"/>
        <v>1925.28</v>
      </c>
      <c r="O367" s="30">
        <v>23121.72</v>
      </c>
    </row>
    <row r="368" spans="1:15" s="28" customFormat="1" ht="15" customHeight="1" x14ac:dyDescent="0.25">
      <c r="A368" s="27">
        <v>360</v>
      </c>
      <c r="B368" s="29" t="s">
        <v>540</v>
      </c>
      <c r="C368" s="29" t="s">
        <v>14</v>
      </c>
      <c r="D368" s="29" t="s">
        <v>530</v>
      </c>
      <c r="E368" s="29" t="s">
        <v>541</v>
      </c>
      <c r="F368" s="29" t="s">
        <v>17</v>
      </c>
      <c r="G368" s="30">
        <v>40000</v>
      </c>
      <c r="H368" s="30">
        <v>5000</v>
      </c>
      <c r="I368" s="30">
        <v>45000</v>
      </c>
      <c r="J368" s="30">
        <v>1192.6500000000001</v>
      </c>
      <c r="K368" s="30">
        <v>1216</v>
      </c>
      <c r="L368" s="30">
        <v>1148</v>
      </c>
      <c r="M368" s="30">
        <v>25</v>
      </c>
      <c r="N368" s="30">
        <f t="shared" si="5"/>
        <v>3581.65</v>
      </c>
      <c r="O368" s="30">
        <v>41418.35</v>
      </c>
    </row>
    <row r="369" spans="1:15" s="28" customFormat="1" ht="15" customHeight="1" x14ac:dyDescent="0.25">
      <c r="A369" s="27">
        <v>361</v>
      </c>
      <c r="B369" s="29" t="s">
        <v>542</v>
      </c>
      <c r="C369" s="29" t="s">
        <v>21</v>
      </c>
      <c r="D369" s="29" t="s">
        <v>530</v>
      </c>
      <c r="E369" s="29" t="s">
        <v>543</v>
      </c>
      <c r="F369" s="29" t="s">
        <v>17</v>
      </c>
      <c r="G369" s="30">
        <v>25047</v>
      </c>
      <c r="H369" s="30">
        <v>0</v>
      </c>
      <c r="I369" s="30">
        <v>25047</v>
      </c>
      <c r="J369" s="30">
        <v>0</v>
      </c>
      <c r="K369" s="30">
        <v>761.43</v>
      </c>
      <c r="L369" s="30">
        <v>718.85</v>
      </c>
      <c r="M369" s="30">
        <v>945</v>
      </c>
      <c r="N369" s="30">
        <f t="shared" si="5"/>
        <v>2425.2799999999997</v>
      </c>
      <c r="O369" s="30">
        <v>22621.72</v>
      </c>
    </row>
    <row r="370" spans="1:15" s="28" customFormat="1" ht="15" customHeight="1" x14ac:dyDescent="0.25">
      <c r="A370" s="27">
        <v>362</v>
      </c>
      <c r="B370" s="29" t="s">
        <v>544</v>
      </c>
      <c r="C370" s="29" t="s">
        <v>14</v>
      </c>
      <c r="D370" s="29" t="s">
        <v>530</v>
      </c>
      <c r="E370" s="29" t="s">
        <v>531</v>
      </c>
      <c r="F370" s="29" t="s">
        <v>17</v>
      </c>
      <c r="G370" s="30">
        <v>26450</v>
      </c>
      <c r="H370" s="30">
        <v>0</v>
      </c>
      <c r="I370" s="30">
        <v>26450</v>
      </c>
      <c r="J370" s="30">
        <v>0</v>
      </c>
      <c r="K370" s="30">
        <v>804.08</v>
      </c>
      <c r="L370" s="30">
        <v>759.12</v>
      </c>
      <c r="M370" s="30">
        <v>14943.24</v>
      </c>
      <c r="N370" s="30">
        <f t="shared" si="5"/>
        <v>16506.439999999999</v>
      </c>
      <c r="O370" s="30">
        <v>9943.57</v>
      </c>
    </row>
    <row r="371" spans="1:15" s="28" customFormat="1" ht="15" customHeight="1" x14ac:dyDescent="0.25">
      <c r="A371" s="27">
        <v>363</v>
      </c>
      <c r="B371" s="29" t="s">
        <v>545</v>
      </c>
      <c r="C371" s="29" t="s">
        <v>21</v>
      </c>
      <c r="D371" s="29" t="s">
        <v>530</v>
      </c>
      <c r="E371" s="29" t="s">
        <v>531</v>
      </c>
      <c r="F371" s="29" t="s">
        <v>17</v>
      </c>
      <c r="G371" s="30">
        <v>26450</v>
      </c>
      <c r="H371" s="30">
        <v>0</v>
      </c>
      <c r="I371" s="30">
        <v>26450</v>
      </c>
      <c r="J371" s="30">
        <v>0</v>
      </c>
      <c r="K371" s="30">
        <v>804.08</v>
      </c>
      <c r="L371" s="30">
        <v>759.12</v>
      </c>
      <c r="M371" s="30">
        <v>16208.99</v>
      </c>
      <c r="N371" s="30">
        <f t="shared" si="5"/>
        <v>17772.189999999999</v>
      </c>
      <c r="O371" s="30">
        <v>8677.82</v>
      </c>
    </row>
    <row r="372" spans="1:15" s="28" customFormat="1" ht="15" customHeight="1" x14ac:dyDescent="0.25">
      <c r="A372" s="27">
        <v>364</v>
      </c>
      <c r="B372" s="29" t="s">
        <v>546</v>
      </c>
      <c r="C372" s="29" t="s">
        <v>14</v>
      </c>
      <c r="D372" s="29" t="s">
        <v>530</v>
      </c>
      <c r="E372" s="29" t="s">
        <v>531</v>
      </c>
      <c r="F372" s="29" t="s">
        <v>17</v>
      </c>
      <c r="G372" s="30">
        <v>26450</v>
      </c>
      <c r="H372" s="30">
        <v>0</v>
      </c>
      <c r="I372" s="30">
        <v>26450</v>
      </c>
      <c r="J372" s="30">
        <v>0</v>
      </c>
      <c r="K372" s="30">
        <v>804.08</v>
      </c>
      <c r="L372" s="30">
        <v>759.12</v>
      </c>
      <c r="M372" s="30">
        <v>9750.3799999999992</v>
      </c>
      <c r="N372" s="30">
        <f t="shared" si="5"/>
        <v>11313.58</v>
      </c>
      <c r="O372" s="30">
        <v>15136.43</v>
      </c>
    </row>
    <row r="373" spans="1:15" s="28" customFormat="1" ht="15" customHeight="1" x14ac:dyDescent="0.25">
      <c r="A373" s="27">
        <v>365</v>
      </c>
      <c r="B373" s="29" t="s">
        <v>547</v>
      </c>
      <c r="C373" s="29" t="s">
        <v>21</v>
      </c>
      <c r="D373" s="29" t="s">
        <v>530</v>
      </c>
      <c r="E373" s="29" t="s">
        <v>533</v>
      </c>
      <c r="F373" s="29" t="s">
        <v>17</v>
      </c>
      <c r="G373" s="30">
        <v>40000</v>
      </c>
      <c r="H373" s="30">
        <v>0</v>
      </c>
      <c r="I373" s="30">
        <v>40000</v>
      </c>
      <c r="J373" s="30">
        <v>206.03</v>
      </c>
      <c r="K373" s="30">
        <v>1216</v>
      </c>
      <c r="L373" s="30">
        <v>1148</v>
      </c>
      <c r="M373" s="30">
        <v>2242.4499999999998</v>
      </c>
      <c r="N373" s="30">
        <f t="shared" si="5"/>
        <v>4812.4799999999996</v>
      </c>
      <c r="O373" s="30">
        <v>35187.519999999997</v>
      </c>
    </row>
    <row r="374" spans="1:15" s="28" customFormat="1" ht="15" customHeight="1" x14ac:dyDescent="0.25">
      <c r="A374" s="27">
        <v>366</v>
      </c>
      <c r="B374" s="29" t="s">
        <v>548</v>
      </c>
      <c r="C374" s="29" t="s">
        <v>14</v>
      </c>
      <c r="D374" s="29" t="s">
        <v>530</v>
      </c>
      <c r="E374" s="29" t="s">
        <v>549</v>
      </c>
      <c r="F374" s="29" t="s">
        <v>17</v>
      </c>
      <c r="G374" s="30">
        <v>26450</v>
      </c>
      <c r="H374" s="30">
        <v>3000</v>
      </c>
      <c r="I374" s="30">
        <v>29450</v>
      </c>
      <c r="J374" s="30">
        <v>0</v>
      </c>
      <c r="K374" s="30">
        <v>804.08</v>
      </c>
      <c r="L374" s="30">
        <v>759.12</v>
      </c>
      <c r="M374" s="30">
        <v>4658</v>
      </c>
      <c r="N374" s="30">
        <f t="shared" si="5"/>
        <v>6221.2</v>
      </c>
      <c r="O374" s="30">
        <v>23228.81</v>
      </c>
    </row>
    <row r="375" spans="1:15" s="28" customFormat="1" ht="15" customHeight="1" x14ac:dyDescent="0.25">
      <c r="A375" s="27">
        <v>367</v>
      </c>
      <c r="B375" s="29" t="s">
        <v>550</v>
      </c>
      <c r="C375" s="29" t="s">
        <v>21</v>
      </c>
      <c r="D375" s="29" t="s">
        <v>530</v>
      </c>
      <c r="E375" s="29" t="s">
        <v>543</v>
      </c>
      <c r="F375" s="29" t="s">
        <v>17</v>
      </c>
      <c r="G375" s="30">
        <v>25047</v>
      </c>
      <c r="H375" s="30">
        <v>0</v>
      </c>
      <c r="I375" s="30">
        <v>25047</v>
      </c>
      <c r="J375" s="30">
        <v>0</v>
      </c>
      <c r="K375" s="30">
        <v>761.43</v>
      </c>
      <c r="L375" s="30">
        <v>718.85</v>
      </c>
      <c r="M375" s="30">
        <v>8759.57</v>
      </c>
      <c r="N375" s="30">
        <f t="shared" si="5"/>
        <v>10239.85</v>
      </c>
      <c r="O375" s="30">
        <v>14807.15</v>
      </c>
    </row>
    <row r="376" spans="1:15" s="28" customFormat="1" ht="15" customHeight="1" x14ac:dyDescent="0.25">
      <c r="A376" s="27">
        <v>368</v>
      </c>
      <c r="B376" s="29" t="s">
        <v>551</v>
      </c>
      <c r="C376" s="29" t="s">
        <v>21</v>
      </c>
      <c r="D376" s="29" t="s">
        <v>552</v>
      </c>
      <c r="E376" s="29" t="s">
        <v>553</v>
      </c>
      <c r="F376" s="29" t="s">
        <v>17</v>
      </c>
      <c r="G376" s="30">
        <v>60950</v>
      </c>
      <c r="H376" s="30">
        <v>4000</v>
      </c>
      <c r="I376" s="30">
        <v>64950</v>
      </c>
      <c r="J376" s="30">
        <v>4465.42</v>
      </c>
      <c r="K376" s="30">
        <v>1852.88</v>
      </c>
      <c r="L376" s="30">
        <v>1749.27</v>
      </c>
      <c r="M376" s="30">
        <v>1959.5</v>
      </c>
      <c r="N376" s="30">
        <f t="shared" si="5"/>
        <v>10027.07</v>
      </c>
      <c r="O376" s="30">
        <v>54922.93</v>
      </c>
    </row>
    <row r="377" spans="1:15" s="28" customFormat="1" ht="15" customHeight="1" x14ac:dyDescent="0.25">
      <c r="A377" s="27">
        <v>369</v>
      </c>
      <c r="B377" s="29" t="s">
        <v>554</v>
      </c>
      <c r="C377" s="29" t="s">
        <v>21</v>
      </c>
      <c r="D377" s="29" t="s">
        <v>552</v>
      </c>
      <c r="E377" s="29" t="s">
        <v>555</v>
      </c>
      <c r="F377" s="29" t="s">
        <v>17</v>
      </c>
      <c r="G377" s="30">
        <v>25047</v>
      </c>
      <c r="H377" s="30">
        <v>0</v>
      </c>
      <c r="I377" s="30">
        <v>25047</v>
      </c>
      <c r="J377" s="30">
        <v>0</v>
      </c>
      <c r="K377" s="30">
        <v>761.43</v>
      </c>
      <c r="L377" s="30">
        <v>718.85</v>
      </c>
      <c r="M377" s="30">
        <v>5648.45</v>
      </c>
      <c r="N377" s="30">
        <f t="shared" si="5"/>
        <v>7128.73</v>
      </c>
      <c r="O377" s="30">
        <v>17918.27</v>
      </c>
    </row>
    <row r="378" spans="1:15" s="28" customFormat="1" ht="15" customHeight="1" x14ac:dyDescent="0.25">
      <c r="A378" s="27">
        <v>370</v>
      </c>
      <c r="B378" s="29" t="s">
        <v>556</v>
      </c>
      <c r="C378" s="29" t="s">
        <v>21</v>
      </c>
      <c r="D378" s="29" t="s">
        <v>552</v>
      </c>
      <c r="E378" s="29" t="s">
        <v>557</v>
      </c>
      <c r="F378" s="29" t="s">
        <v>17</v>
      </c>
      <c r="G378" s="30">
        <v>40250</v>
      </c>
      <c r="H378" s="30">
        <v>0</v>
      </c>
      <c r="I378" s="30">
        <v>40250</v>
      </c>
      <c r="J378" s="30">
        <v>477.93</v>
      </c>
      <c r="K378" s="30">
        <v>1223.5999999999999</v>
      </c>
      <c r="L378" s="30">
        <v>1155.18</v>
      </c>
      <c r="M378" s="30">
        <v>4898.5</v>
      </c>
      <c r="N378" s="30">
        <f t="shared" si="5"/>
        <v>7755.21</v>
      </c>
      <c r="O378" s="30">
        <v>32494.79</v>
      </c>
    </row>
    <row r="379" spans="1:15" s="28" customFormat="1" ht="15" customHeight="1" x14ac:dyDescent="0.25">
      <c r="A379" s="27">
        <v>371</v>
      </c>
      <c r="B379" s="29" t="s">
        <v>558</v>
      </c>
      <c r="C379" s="29" t="s">
        <v>21</v>
      </c>
      <c r="D379" s="29" t="s">
        <v>552</v>
      </c>
      <c r="E379" s="29" t="s">
        <v>559</v>
      </c>
      <c r="F379" s="29" t="s">
        <v>17</v>
      </c>
      <c r="G379" s="30">
        <v>40250</v>
      </c>
      <c r="H379" s="30">
        <v>0</v>
      </c>
      <c r="I379" s="30">
        <v>40250</v>
      </c>
      <c r="J379" s="30">
        <v>477.93</v>
      </c>
      <c r="K379" s="30">
        <v>1223.5999999999999</v>
      </c>
      <c r="L379" s="30">
        <v>1155.18</v>
      </c>
      <c r="M379" s="30">
        <v>11830.68</v>
      </c>
      <c r="N379" s="30">
        <f t="shared" si="5"/>
        <v>14687.39</v>
      </c>
      <c r="O379" s="30">
        <v>25562.61</v>
      </c>
    </row>
    <row r="380" spans="1:15" s="28" customFormat="1" ht="15" customHeight="1" x14ac:dyDescent="0.25">
      <c r="A380" s="27">
        <v>372</v>
      </c>
      <c r="B380" s="29" t="s">
        <v>560</v>
      </c>
      <c r="C380" s="29" t="s">
        <v>14</v>
      </c>
      <c r="D380" s="29" t="s">
        <v>552</v>
      </c>
      <c r="E380" s="29" t="s">
        <v>561</v>
      </c>
      <c r="F380" s="29" t="s">
        <v>17</v>
      </c>
      <c r="G380" s="30">
        <v>25047</v>
      </c>
      <c r="H380" s="30">
        <v>0</v>
      </c>
      <c r="I380" s="30">
        <v>25047</v>
      </c>
      <c r="J380" s="30">
        <v>0</v>
      </c>
      <c r="K380" s="30">
        <v>761.43</v>
      </c>
      <c r="L380" s="30">
        <v>718.85</v>
      </c>
      <c r="M380" s="30">
        <v>25</v>
      </c>
      <c r="N380" s="30">
        <f t="shared" si="5"/>
        <v>1505.28</v>
      </c>
      <c r="O380" s="30">
        <v>23541.72</v>
      </c>
    </row>
    <row r="381" spans="1:15" s="28" customFormat="1" ht="15" customHeight="1" x14ac:dyDescent="0.25">
      <c r="A381" s="27">
        <v>373</v>
      </c>
      <c r="B381" s="29" t="s">
        <v>562</v>
      </c>
      <c r="C381" s="29" t="s">
        <v>21</v>
      </c>
      <c r="D381" s="29" t="s">
        <v>552</v>
      </c>
      <c r="E381" s="29" t="s">
        <v>555</v>
      </c>
      <c r="F381" s="29" t="s">
        <v>17</v>
      </c>
      <c r="G381" s="30">
        <v>25047</v>
      </c>
      <c r="H381" s="30">
        <v>0</v>
      </c>
      <c r="I381" s="30">
        <v>25047</v>
      </c>
      <c r="J381" s="30">
        <v>0</v>
      </c>
      <c r="K381" s="30">
        <v>761.43</v>
      </c>
      <c r="L381" s="30">
        <v>718.85</v>
      </c>
      <c r="M381" s="30">
        <v>16489.689999999999</v>
      </c>
      <c r="N381" s="30">
        <f t="shared" si="5"/>
        <v>17969.969999999998</v>
      </c>
      <c r="O381" s="30">
        <v>7077.03</v>
      </c>
    </row>
    <row r="382" spans="1:15" s="28" customFormat="1" ht="15" customHeight="1" x14ac:dyDescent="0.25">
      <c r="A382" s="27">
        <v>374</v>
      </c>
      <c r="B382" s="29" t="s">
        <v>563</v>
      </c>
      <c r="C382" s="29" t="s">
        <v>21</v>
      </c>
      <c r="D382" s="29" t="s">
        <v>552</v>
      </c>
      <c r="E382" s="29" t="s">
        <v>564</v>
      </c>
      <c r="F382" s="29" t="s">
        <v>17</v>
      </c>
      <c r="G382" s="30">
        <v>25047</v>
      </c>
      <c r="H382" s="30">
        <v>0</v>
      </c>
      <c r="I382" s="30">
        <v>25047</v>
      </c>
      <c r="J382" s="30">
        <v>0</v>
      </c>
      <c r="K382" s="30">
        <v>761.43</v>
      </c>
      <c r="L382" s="30">
        <v>718.85</v>
      </c>
      <c r="M382" s="30">
        <v>85</v>
      </c>
      <c r="N382" s="30">
        <f t="shared" si="5"/>
        <v>1565.28</v>
      </c>
      <c r="O382" s="30">
        <v>23481.72</v>
      </c>
    </row>
    <row r="383" spans="1:15" s="28" customFormat="1" ht="15" customHeight="1" x14ac:dyDescent="0.25">
      <c r="A383" s="27">
        <v>375</v>
      </c>
      <c r="B383" s="29" t="s">
        <v>565</v>
      </c>
      <c r="C383" s="29" t="s">
        <v>21</v>
      </c>
      <c r="D383" s="29" t="s">
        <v>552</v>
      </c>
      <c r="E383" s="29" t="s">
        <v>555</v>
      </c>
      <c r="F383" s="29" t="s">
        <v>17</v>
      </c>
      <c r="G383" s="30">
        <v>25047</v>
      </c>
      <c r="H383" s="30">
        <v>0</v>
      </c>
      <c r="I383" s="30">
        <v>25047</v>
      </c>
      <c r="J383" s="30">
        <v>0</v>
      </c>
      <c r="K383" s="30">
        <v>761.43</v>
      </c>
      <c r="L383" s="30">
        <v>718.85</v>
      </c>
      <c r="M383" s="30">
        <v>14686.06</v>
      </c>
      <c r="N383" s="30">
        <f t="shared" si="5"/>
        <v>16166.34</v>
      </c>
      <c r="O383" s="30">
        <v>8880.66</v>
      </c>
    </row>
    <row r="384" spans="1:15" s="28" customFormat="1" ht="15" customHeight="1" x14ac:dyDescent="0.25">
      <c r="A384" s="27">
        <v>376</v>
      </c>
      <c r="B384" s="29" t="s">
        <v>566</v>
      </c>
      <c r="C384" s="29" t="s">
        <v>14</v>
      </c>
      <c r="D384" s="29" t="s">
        <v>552</v>
      </c>
      <c r="E384" s="29" t="s">
        <v>555</v>
      </c>
      <c r="F384" s="29" t="s">
        <v>17</v>
      </c>
      <c r="G384" s="30">
        <v>25047</v>
      </c>
      <c r="H384" s="30">
        <v>0</v>
      </c>
      <c r="I384" s="30">
        <v>25047</v>
      </c>
      <c r="J384" s="30">
        <v>0</v>
      </c>
      <c r="K384" s="30">
        <v>761.43</v>
      </c>
      <c r="L384" s="30">
        <v>718.85</v>
      </c>
      <c r="M384" s="30">
        <v>145</v>
      </c>
      <c r="N384" s="30">
        <f t="shared" si="5"/>
        <v>1625.28</v>
      </c>
      <c r="O384" s="30">
        <v>23421.72</v>
      </c>
    </row>
    <row r="385" spans="1:15" s="28" customFormat="1" ht="15" customHeight="1" x14ac:dyDescent="0.25">
      <c r="A385" s="27">
        <v>377</v>
      </c>
      <c r="B385" s="29" t="s">
        <v>567</v>
      </c>
      <c r="C385" s="29" t="s">
        <v>21</v>
      </c>
      <c r="D385" s="29" t="s">
        <v>552</v>
      </c>
      <c r="E385" s="29" t="s">
        <v>555</v>
      </c>
      <c r="F385" s="29" t="s">
        <v>17</v>
      </c>
      <c r="G385" s="30">
        <v>25047</v>
      </c>
      <c r="H385" s="30">
        <v>0</v>
      </c>
      <c r="I385" s="30">
        <v>25047</v>
      </c>
      <c r="J385" s="30">
        <v>0</v>
      </c>
      <c r="K385" s="30">
        <v>761.43</v>
      </c>
      <c r="L385" s="30">
        <v>718.85</v>
      </c>
      <c r="M385" s="30">
        <v>15106.3</v>
      </c>
      <c r="N385" s="30">
        <f t="shared" si="5"/>
        <v>16586.579999999998</v>
      </c>
      <c r="O385" s="30">
        <v>8460.42</v>
      </c>
    </row>
    <row r="386" spans="1:15" s="28" customFormat="1" ht="15" customHeight="1" x14ac:dyDescent="0.25">
      <c r="A386" s="27">
        <v>378</v>
      </c>
      <c r="B386" s="29" t="s">
        <v>568</v>
      </c>
      <c r="C386" s="29" t="s">
        <v>21</v>
      </c>
      <c r="D386" s="29" t="s">
        <v>552</v>
      </c>
      <c r="E386" s="29" t="s">
        <v>555</v>
      </c>
      <c r="F386" s="29" t="s">
        <v>17</v>
      </c>
      <c r="G386" s="30">
        <v>25047</v>
      </c>
      <c r="H386" s="30">
        <v>0</v>
      </c>
      <c r="I386" s="30">
        <v>25047</v>
      </c>
      <c r="J386" s="30">
        <v>0</v>
      </c>
      <c r="K386" s="30">
        <v>761.43</v>
      </c>
      <c r="L386" s="30">
        <v>718.85</v>
      </c>
      <c r="M386" s="30">
        <v>15488.43</v>
      </c>
      <c r="N386" s="30">
        <f t="shared" si="5"/>
        <v>16968.71</v>
      </c>
      <c r="O386" s="30">
        <v>8078.29</v>
      </c>
    </row>
    <row r="387" spans="1:15" s="28" customFormat="1" ht="15" customHeight="1" x14ac:dyDescent="0.25">
      <c r="A387" s="27">
        <v>379</v>
      </c>
      <c r="B387" s="29" t="s">
        <v>569</v>
      </c>
      <c r="C387" s="29" t="s">
        <v>21</v>
      </c>
      <c r="D387" s="29" t="s">
        <v>552</v>
      </c>
      <c r="E387" s="29" t="s">
        <v>555</v>
      </c>
      <c r="F387" s="29" t="s">
        <v>17</v>
      </c>
      <c r="G387" s="30">
        <v>25047</v>
      </c>
      <c r="H387" s="30">
        <v>0</v>
      </c>
      <c r="I387" s="30">
        <v>25047</v>
      </c>
      <c r="J387" s="30">
        <v>0</v>
      </c>
      <c r="K387" s="30">
        <v>761.43</v>
      </c>
      <c r="L387" s="30">
        <v>718.85</v>
      </c>
      <c r="M387" s="30">
        <v>8531.5</v>
      </c>
      <c r="N387" s="30">
        <f t="shared" si="5"/>
        <v>10011.780000000001</v>
      </c>
      <c r="O387" s="30">
        <v>15035.22</v>
      </c>
    </row>
    <row r="388" spans="1:15" s="28" customFormat="1" ht="15" customHeight="1" x14ac:dyDescent="0.25">
      <c r="A388" s="27">
        <v>380</v>
      </c>
      <c r="B388" s="29" t="s">
        <v>570</v>
      </c>
      <c r="C388" s="29" t="s">
        <v>21</v>
      </c>
      <c r="D388" s="29" t="s">
        <v>552</v>
      </c>
      <c r="E388" s="29" t="s">
        <v>555</v>
      </c>
      <c r="F388" s="29" t="s">
        <v>17</v>
      </c>
      <c r="G388" s="30">
        <v>25047</v>
      </c>
      <c r="H388" s="30">
        <v>0</v>
      </c>
      <c r="I388" s="30">
        <v>25047</v>
      </c>
      <c r="J388" s="30">
        <v>0</v>
      </c>
      <c r="K388" s="30">
        <v>761.43</v>
      </c>
      <c r="L388" s="30">
        <v>718.85</v>
      </c>
      <c r="M388" s="30">
        <v>25</v>
      </c>
      <c r="N388" s="30">
        <f t="shared" si="5"/>
        <v>1505.28</v>
      </c>
      <c r="O388" s="30">
        <v>23541.72</v>
      </c>
    </row>
    <row r="389" spans="1:15" s="28" customFormat="1" ht="15" customHeight="1" x14ac:dyDescent="0.25">
      <c r="A389" s="27">
        <v>381</v>
      </c>
      <c r="B389" s="29" t="s">
        <v>571</v>
      </c>
      <c r="C389" s="29" t="s">
        <v>21</v>
      </c>
      <c r="D389" s="29" t="s">
        <v>572</v>
      </c>
      <c r="E389" s="29" t="s">
        <v>38</v>
      </c>
      <c r="F389" s="29" t="s">
        <v>17</v>
      </c>
      <c r="G389" s="30">
        <v>26565</v>
      </c>
      <c r="H389" s="30">
        <v>0</v>
      </c>
      <c r="I389" s="30">
        <v>26565</v>
      </c>
      <c r="J389" s="30">
        <v>0</v>
      </c>
      <c r="K389" s="30">
        <v>807.58</v>
      </c>
      <c r="L389" s="30">
        <v>762.42</v>
      </c>
      <c r="M389" s="30">
        <v>5331.01</v>
      </c>
      <c r="N389" s="30">
        <f t="shared" si="5"/>
        <v>6901.01</v>
      </c>
      <c r="O389" s="30">
        <v>19663.990000000002</v>
      </c>
    </row>
    <row r="390" spans="1:15" s="28" customFormat="1" ht="15" customHeight="1" x14ac:dyDescent="0.25">
      <c r="A390" s="27">
        <v>382</v>
      </c>
      <c r="B390" s="29" t="s">
        <v>573</v>
      </c>
      <c r="C390" s="29" t="s">
        <v>21</v>
      </c>
      <c r="D390" s="29" t="s">
        <v>574</v>
      </c>
      <c r="E390" s="29" t="s">
        <v>575</v>
      </c>
      <c r="F390" s="29" t="s">
        <v>17</v>
      </c>
      <c r="G390" s="30">
        <v>54050</v>
      </c>
      <c r="H390" s="30">
        <v>0</v>
      </c>
      <c r="I390" s="30">
        <v>54050</v>
      </c>
      <c r="J390" s="30">
        <v>2425.6</v>
      </c>
      <c r="K390" s="30">
        <v>1643.12</v>
      </c>
      <c r="L390" s="30">
        <v>1551.24</v>
      </c>
      <c r="M390" s="30">
        <v>23397.06</v>
      </c>
      <c r="N390" s="30">
        <f t="shared" si="5"/>
        <v>29017.02</v>
      </c>
      <c r="O390" s="30">
        <v>25032.98</v>
      </c>
    </row>
    <row r="391" spans="1:15" s="28" customFormat="1" ht="15" customHeight="1" x14ac:dyDescent="0.25">
      <c r="A391" s="27">
        <v>383</v>
      </c>
      <c r="B391" s="29" t="s">
        <v>576</v>
      </c>
      <c r="C391" s="29" t="s">
        <v>21</v>
      </c>
      <c r="D391" s="29" t="s">
        <v>574</v>
      </c>
      <c r="E391" s="29" t="s">
        <v>577</v>
      </c>
      <c r="F391" s="29" t="s">
        <v>17</v>
      </c>
      <c r="G391" s="30">
        <v>110000</v>
      </c>
      <c r="H391" s="30">
        <v>7000</v>
      </c>
      <c r="I391" s="30">
        <v>117000</v>
      </c>
      <c r="J391" s="30">
        <v>16207.69</v>
      </c>
      <c r="K391" s="30">
        <v>3344</v>
      </c>
      <c r="L391" s="30">
        <v>3157</v>
      </c>
      <c r="M391" s="30">
        <v>15625</v>
      </c>
      <c r="N391" s="30">
        <f t="shared" si="5"/>
        <v>38333.69</v>
      </c>
      <c r="O391" s="30">
        <v>78666.31</v>
      </c>
    </row>
    <row r="392" spans="1:15" s="28" customFormat="1" ht="15" customHeight="1" x14ac:dyDescent="0.25">
      <c r="A392" s="27">
        <v>384</v>
      </c>
      <c r="B392" s="29" t="s">
        <v>578</v>
      </c>
      <c r="C392" s="29" t="s">
        <v>21</v>
      </c>
      <c r="D392" s="29" t="s">
        <v>579</v>
      </c>
      <c r="E392" s="29" t="s">
        <v>580</v>
      </c>
      <c r="F392" s="29" t="s">
        <v>17</v>
      </c>
      <c r="G392" s="30">
        <v>60950</v>
      </c>
      <c r="H392" s="30">
        <v>4000</v>
      </c>
      <c r="I392" s="30">
        <v>64950</v>
      </c>
      <c r="J392" s="30">
        <v>4149.93</v>
      </c>
      <c r="K392" s="30">
        <v>1852.88</v>
      </c>
      <c r="L392" s="30">
        <v>1749.27</v>
      </c>
      <c r="M392" s="30">
        <v>35571.449999999997</v>
      </c>
      <c r="N392" s="30">
        <f t="shared" si="5"/>
        <v>43323.53</v>
      </c>
      <c r="O392" s="30">
        <v>21626.47</v>
      </c>
    </row>
    <row r="393" spans="1:15" s="28" customFormat="1" ht="15" customHeight="1" x14ac:dyDescent="0.25">
      <c r="A393" s="27">
        <v>385</v>
      </c>
      <c r="B393" s="29" t="s">
        <v>581</v>
      </c>
      <c r="C393" s="29" t="s">
        <v>21</v>
      </c>
      <c r="D393" s="29" t="s">
        <v>579</v>
      </c>
      <c r="E393" s="29" t="s">
        <v>582</v>
      </c>
      <c r="F393" s="29" t="s">
        <v>17</v>
      </c>
      <c r="G393" s="30">
        <v>46000</v>
      </c>
      <c r="H393" s="30">
        <v>0</v>
      </c>
      <c r="I393" s="30">
        <v>46000</v>
      </c>
      <c r="J393" s="30">
        <v>1289.46</v>
      </c>
      <c r="K393" s="30">
        <v>1398.4</v>
      </c>
      <c r="L393" s="30">
        <v>1320.2</v>
      </c>
      <c r="M393" s="30">
        <v>20884.16</v>
      </c>
      <c r="N393" s="30">
        <f t="shared" si="5"/>
        <v>24892.22</v>
      </c>
      <c r="O393" s="30">
        <v>21107.78</v>
      </c>
    </row>
    <row r="394" spans="1:15" s="28" customFormat="1" ht="15" customHeight="1" x14ac:dyDescent="0.25">
      <c r="A394" s="27">
        <v>386</v>
      </c>
      <c r="B394" s="29" t="s">
        <v>583</v>
      </c>
      <c r="C394" s="29" t="s">
        <v>21</v>
      </c>
      <c r="D394" s="29" t="s">
        <v>579</v>
      </c>
      <c r="E394" s="29" t="s">
        <v>584</v>
      </c>
      <c r="F394" s="29" t="s">
        <v>17</v>
      </c>
      <c r="G394" s="30">
        <v>46000</v>
      </c>
      <c r="H394" s="30">
        <v>241.07</v>
      </c>
      <c r="I394" s="30">
        <v>46241.07</v>
      </c>
      <c r="J394" s="30">
        <v>1289.46</v>
      </c>
      <c r="K394" s="30">
        <v>1398.4</v>
      </c>
      <c r="L394" s="30">
        <v>1320.2</v>
      </c>
      <c r="M394" s="30">
        <v>8580.11</v>
      </c>
      <c r="N394" s="30">
        <f t="shared" ref="N394:N457" si="6">+J394+K394+L394+M394</f>
        <v>12588.170000000002</v>
      </c>
      <c r="O394" s="30">
        <v>33652.9</v>
      </c>
    </row>
    <row r="395" spans="1:15" s="28" customFormat="1" ht="15" customHeight="1" x14ac:dyDescent="0.25">
      <c r="A395" s="27">
        <v>387</v>
      </c>
      <c r="B395" s="29" t="s">
        <v>585</v>
      </c>
      <c r="C395" s="29" t="s">
        <v>21</v>
      </c>
      <c r="D395" s="29" t="s">
        <v>579</v>
      </c>
      <c r="E395" s="29" t="s">
        <v>586</v>
      </c>
      <c r="F395" s="29" t="s">
        <v>17</v>
      </c>
      <c r="G395" s="30">
        <v>45250</v>
      </c>
      <c r="H395" s="30">
        <v>0</v>
      </c>
      <c r="I395" s="30">
        <v>45250</v>
      </c>
      <c r="J395" s="30">
        <v>1183.6099999999999</v>
      </c>
      <c r="K395" s="30">
        <v>1375.6</v>
      </c>
      <c r="L395" s="30">
        <v>1298.68</v>
      </c>
      <c r="M395" s="30">
        <v>7095.49</v>
      </c>
      <c r="N395" s="30">
        <f t="shared" si="6"/>
        <v>10953.380000000001</v>
      </c>
      <c r="O395" s="30">
        <v>34296.620000000003</v>
      </c>
    </row>
    <row r="396" spans="1:15" s="28" customFormat="1" ht="15" customHeight="1" x14ac:dyDescent="0.25">
      <c r="A396" s="27">
        <v>388</v>
      </c>
      <c r="B396" s="29" t="s">
        <v>587</v>
      </c>
      <c r="C396" s="29" t="s">
        <v>21</v>
      </c>
      <c r="D396" s="29" t="s">
        <v>579</v>
      </c>
      <c r="E396" s="29" t="s">
        <v>588</v>
      </c>
      <c r="F396" s="29" t="s">
        <v>17</v>
      </c>
      <c r="G396" s="30">
        <v>25357.5</v>
      </c>
      <c r="H396" s="30">
        <v>0</v>
      </c>
      <c r="I396" s="30">
        <v>25357.5</v>
      </c>
      <c r="J396" s="30">
        <v>0</v>
      </c>
      <c r="K396" s="30">
        <v>770.87</v>
      </c>
      <c r="L396" s="30">
        <v>727.76</v>
      </c>
      <c r="M396" s="30">
        <v>8240.4599999999991</v>
      </c>
      <c r="N396" s="30">
        <f t="shared" si="6"/>
        <v>9739.09</v>
      </c>
      <c r="O396" s="30">
        <v>15618.41</v>
      </c>
    </row>
    <row r="397" spans="1:15" s="28" customFormat="1" ht="15" customHeight="1" x14ac:dyDescent="0.25">
      <c r="A397" s="27">
        <v>389</v>
      </c>
      <c r="B397" s="29" t="s">
        <v>589</v>
      </c>
      <c r="C397" s="29" t="s">
        <v>14</v>
      </c>
      <c r="D397" s="29" t="s">
        <v>590</v>
      </c>
      <c r="E397" s="29" t="s">
        <v>591</v>
      </c>
      <c r="F397" s="29" t="s">
        <v>17</v>
      </c>
      <c r="G397" s="30">
        <v>60950</v>
      </c>
      <c r="H397" s="30">
        <v>4000</v>
      </c>
      <c r="I397" s="30">
        <v>64950</v>
      </c>
      <c r="J397" s="30">
        <v>4465.42</v>
      </c>
      <c r="K397" s="30">
        <v>1852.88</v>
      </c>
      <c r="L397" s="30">
        <v>1749.27</v>
      </c>
      <c r="M397" s="30">
        <v>625</v>
      </c>
      <c r="N397" s="30">
        <f t="shared" si="6"/>
        <v>8692.57</v>
      </c>
      <c r="O397" s="30">
        <v>56257.43</v>
      </c>
    </row>
    <row r="398" spans="1:15" s="28" customFormat="1" ht="15" customHeight="1" x14ac:dyDescent="0.25">
      <c r="A398" s="27">
        <v>390</v>
      </c>
      <c r="B398" s="29" t="s">
        <v>592</v>
      </c>
      <c r="C398" s="29" t="s">
        <v>21</v>
      </c>
      <c r="D398" s="29" t="s">
        <v>590</v>
      </c>
      <c r="E398" s="29" t="s">
        <v>593</v>
      </c>
      <c r="F398" s="29" t="s">
        <v>17</v>
      </c>
      <c r="G398" s="30">
        <v>32200</v>
      </c>
      <c r="H398" s="30">
        <v>0</v>
      </c>
      <c r="I398" s="30">
        <v>32200</v>
      </c>
      <c r="J398" s="30">
        <v>0</v>
      </c>
      <c r="K398" s="30">
        <v>978.88</v>
      </c>
      <c r="L398" s="30">
        <v>924.14</v>
      </c>
      <c r="M398" s="30">
        <v>995</v>
      </c>
      <c r="N398" s="30">
        <f t="shared" si="6"/>
        <v>2898.02</v>
      </c>
      <c r="O398" s="30">
        <v>29301.98</v>
      </c>
    </row>
    <row r="399" spans="1:15" s="28" customFormat="1" ht="15" customHeight="1" x14ac:dyDescent="0.25">
      <c r="A399" s="27">
        <v>391</v>
      </c>
      <c r="B399" s="29" t="s">
        <v>594</v>
      </c>
      <c r="C399" s="29" t="s">
        <v>21</v>
      </c>
      <c r="D399" s="29" t="s">
        <v>590</v>
      </c>
      <c r="E399" s="29" t="s">
        <v>595</v>
      </c>
      <c r="F399" s="29" t="s">
        <v>17</v>
      </c>
      <c r="G399" s="30">
        <v>25047</v>
      </c>
      <c r="H399" s="30">
        <v>0</v>
      </c>
      <c r="I399" s="30">
        <v>25047</v>
      </c>
      <c r="J399" s="30">
        <v>0</v>
      </c>
      <c r="K399" s="30">
        <v>761.43</v>
      </c>
      <c r="L399" s="30">
        <v>718.85</v>
      </c>
      <c r="M399" s="30">
        <v>4355.0200000000004</v>
      </c>
      <c r="N399" s="30">
        <f t="shared" si="6"/>
        <v>5835.3</v>
      </c>
      <c r="O399" s="30">
        <v>19211.7</v>
      </c>
    </row>
    <row r="400" spans="1:15" s="28" customFormat="1" ht="15" customHeight="1" x14ac:dyDescent="0.25">
      <c r="A400" s="27">
        <v>392</v>
      </c>
      <c r="B400" s="29" t="s">
        <v>596</v>
      </c>
      <c r="C400" s="29" t="s">
        <v>21</v>
      </c>
      <c r="D400" s="29" t="s">
        <v>597</v>
      </c>
      <c r="E400" s="29" t="s">
        <v>598</v>
      </c>
      <c r="F400" s="29" t="s">
        <v>17</v>
      </c>
      <c r="G400" s="30">
        <v>25047</v>
      </c>
      <c r="H400" s="30">
        <v>0</v>
      </c>
      <c r="I400" s="30">
        <v>25047</v>
      </c>
      <c r="J400" s="30">
        <v>0</v>
      </c>
      <c r="K400" s="30">
        <v>761.43</v>
      </c>
      <c r="L400" s="30">
        <v>718.85</v>
      </c>
      <c r="M400" s="30">
        <v>13423.05</v>
      </c>
      <c r="N400" s="30">
        <f t="shared" si="6"/>
        <v>14903.33</v>
      </c>
      <c r="O400" s="30">
        <v>10143.67</v>
      </c>
    </row>
    <row r="401" spans="1:15" s="28" customFormat="1" ht="15" customHeight="1" x14ac:dyDescent="0.25">
      <c r="A401" s="27">
        <v>393</v>
      </c>
      <c r="B401" s="29" t="s">
        <v>599</v>
      </c>
      <c r="C401" s="29" t="s">
        <v>21</v>
      </c>
      <c r="D401" s="29" t="s">
        <v>597</v>
      </c>
      <c r="E401" s="29" t="s">
        <v>598</v>
      </c>
      <c r="F401" s="29" t="s">
        <v>17</v>
      </c>
      <c r="G401" s="30">
        <v>25047</v>
      </c>
      <c r="H401" s="30">
        <v>0</v>
      </c>
      <c r="I401" s="30">
        <v>25047</v>
      </c>
      <c r="J401" s="30">
        <v>0</v>
      </c>
      <c r="K401" s="30">
        <v>761.43</v>
      </c>
      <c r="L401" s="30">
        <v>718.85</v>
      </c>
      <c r="M401" s="30">
        <v>18217.3</v>
      </c>
      <c r="N401" s="30">
        <f t="shared" si="6"/>
        <v>19697.579999999998</v>
      </c>
      <c r="O401" s="30">
        <v>5349.42</v>
      </c>
    </row>
    <row r="402" spans="1:15" s="28" customFormat="1" ht="15" customHeight="1" x14ac:dyDescent="0.25">
      <c r="A402" s="27">
        <v>394</v>
      </c>
      <c r="B402" s="29" t="s">
        <v>600</v>
      </c>
      <c r="C402" s="29" t="s">
        <v>21</v>
      </c>
      <c r="D402" s="29" t="s">
        <v>597</v>
      </c>
      <c r="E402" s="29" t="s">
        <v>598</v>
      </c>
      <c r="F402" s="29" t="s">
        <v>17</v>
      </c>
      <c r="G402" s="30">
        <v>25047</v>
      </c>
      <c r="H402" s="30">
        <v>0</v>
      </c>
      <c r="I402" s="30">
        <v>25047</v>
      </c>
      <c r="J402" s="30">
        <v>0</v>
      </c>
      <c r="K402" s="30">
        <v>761.43</v>
      </c>
      <c r="L402" s="30">
        <v>718.85</v>
      </c>
      <c r="M402" s="30">
        <v>1891</v>
      </c>
      <c r="N402" s="30">
        <f t="shared" si="6"/>
        <v>3371.2799999999997</v>
      </c>
      <c r="O402" s="30">
        <v>21675.72</v>
      </c>
    </row>
    <row r="403" spans="1:15" s="28" customFormat="1" ht="15" customHeight="1" x14ac:dyDescent="0.25">
      <c r="A403" s="27">
        <v>395</v>
      </c>
      <c r="B403" s="29" t="s">
        <v>601</v>
      </c>
      <c r="C403" s="29" t="s">
        <v>21</v>
      </c>
      <c r="D403" s="29" t="s">
        <v>597</v>
      </c>
      <c r="E403" s="29" t="s">
        <v>602</v>
      </c>
      <c r="F403" s="29" t="s">
        <v>17</v>
      </c>
      <c r="G403" s="30">
        <v>86250</v>
      </c>
      <c r="H403" s="30">
        <v>0</v>
      </c>
      <c r="I403" s="30">
        <v>86250</v>
      </c>
      <c r="J403" s="30">
        <v>8871.09</v>
      </c>
      <c r="K403" s="30">
        <v>2622</v>
      </c>
      <c r="L403" s="30">
        <v>2475.38</v>
      </c>
      <c r="M403" s="30">
        <v>25</v>
      </c>
      <c r="N403" s="30">
        <f t="shared" si="6"/>
        <v>13993.470000000001</v>
      </c>
      <c r="O403" s="30">
        <v>72256.53</v>
      </c>
    </row>
    <row r="404" spans="1:15" s="28" customFormat="1" ht="15" customHeight="1" x14ac:dyDescent="0.25">
      <c r="A404" s="27">
        <v>396</v>
      </c>
      <c r="B404" s="29" t="s">
        <v>603</v>
      </c>
      <c r="C404" s="29" t="s">
        <v>21</v>
      </c>
      <c r="D404" s="29" t="s">
        <v>597</v>
      </c>
      <c r="E404" s="29" t="s">
        <v>604</v>
      </c>
      <c r="F404" s="29" t="s">
        <v>17</v>
      </c>
      <c r="G404" s="30">
        <v>31050</v>
      </c>
      <c r="H404" s="30">
        <v>0</v>
      </c>
      <c r="I404" s="30">
        <v>31050</v>
      </c>
      <c r="J404" s="30">
        <v>0</v>
      </c>
      <c r="K404" s="30">
        <v>943.92</v>
      </c>
      <c r="L404" s="30">
        <v>891.14</v>
      </c>
      <c r="M404" s="30">
        <v>18036.009999999998</v>
      </c>
      <c r="N404" s="30">
        <f t="shared" si="6"/>
        <v>19871.07</v>
      </c>
      <c r="O404" s="30">
        <v>11178.94</v>
      </c>
    </row>
    <row r="405" spans="1:15" s="28" customFormat="1" ht="15" customHeight="1" x14ac:dyDescent="0.25">
      <c r="A405" s="27">
        <v>397</v>
      </c>
      <c r="B405" s="29" t="s">
        <v>605</v>
      </c>
      <c r="C405" s="29" t="s">
        <v>21</v>
      </c>
      <c r="D405" s="29" t="s">
        <v>597</v>
      </c>
      <c r="E405" s="29" t="s">
        <v>606</v>
      </c>
      <c r="F405" s="29" t="s">
        <v>17</v>
      </c>
      <c r="G405" s="30">
        <v>32200</v>
      </c>
      <c r="H405" s="30">
        <v>0</v>
      </c>
      <c r="I405" s="30">
        <v>32200</v>
      </c>
      <c r="J405" s="30">
        <v>0</v>
      </c>
      <c r="K405" s="30">
        <v>978.88</v>
      </c>
      <c r="L405" s="30">
        <v>924.14</v>
      </c>
      <c r="M405" s="30">
        <v>18254.509999999998</v>
      </c>
      <c r="N405" s="30">
        <f t="shared" si="6"/>
        <v>20157.53</v>
      </c>
      <c r="O405" s="30">
        <v>12042.47</v>
      </c>
    </row>
    <row r="406" spans="1:15" s="28" customFormat="1" ht="15" customHeight="1" x14ac:dyDescent="0.25">
      <c r="A406" s="27">
        <v>398</v>
      </c>
      <c r="B406" s="29" t="s">
        <v>607</v>
      </c>
      <c r="C406" s="29" t="s">
        <v>21</v>
      </c>
      <c r="D406" s="29" t="s">
        <v>597</v>
      </c>
      <c r="E406" s="29" t="s">
        <v>604</v>
      </c>
      <c r="F406" s="29" t="s">
        <v>17</v>
      </c>
      <c r="G406" s="30">
        <v>26565</v>
      </c>
      <c r="H406" s="30">
        <v>0</v>
      </c>
      <c r="I406" s="30">
        <v>26565</v>
      </c>
      <c r="J406" s="30">
        <v>0</v>
      </c>
      <c r="K406" s="30">
        <v>807.58</v>
      </c>
      <c r="L406" s="30">
        <v>762.42</v>
      </c>
      <c r="M406" s="30">
        <v>9889.85</v>
      </c>
      <c r="N406" s="30">
        <f t="shared" si="6"/>
        <v>11459.85</v>
      </c>
      <c r="O406" s="30">
        <v>15105.15</v>
      </c>
    </row>
    <row r="407" spans="1:15" s="28" customFormat="1" ht="15" customHeight="1" x14ac:dyDescent="0.25">
      <c r="A407" s="27">
        <v>399</v>
      </c>
      <c r="B407" s="29" t="s">
        <v>608</v>
      </c>
      <c r="C407" s="29" t="s">
        <v>21</v>
      </c>
      <c r="D407" s="29" t="s">
        <v>597</v>
      </c>
      <c r="E407" s="29" t="s">
        <v>598</v>
      </c>
      <c r="F407" s="29" t="s">
        <v>17</v>
      </c>
      <c r="G407" s="30">
        <v>25047</v>
      </c>
      <c r="H407" s="30">
        <v>0</v>
      </c>
      <c r="I407" s="30">
        <v>25047</v>
      </c>
      <c r="J407" s="30">
        <v>0</v>
      </c>
      <c r="K407" s="30">
        <v>761.43</v>
      </c>
      <c r="L407" s="30">
        <v>718.85</v>
      </c>
      <c r="M407" s="30">
        <v>780</v>
      </c>
      <c r="N407" s="30">
        <f t="shared" si="6"/>
        <v>2260.2799999999997</v>
      </c>
      <c r="O407" s="30">
        <v>22786.720000000001</v>
      </c>
    </row>
    <row r="408" spans="1:15" s="28" customFormat="1" ht="15" customHeight="1" x14ac:dyDescent="0.25">
      <c r="A408" s="27">
        <v>400</v>
      </c>
      <c r="B408" s="29" t="s">
        <v>609</v>
      </c>
      <c r="C408" s="29" t="s">
        <v>14</v>
      </c>
      <c r="D408" s="29" t="s">
        <v>597</v>
      </c>
      <c r="E408" s="29" t="s">
        <v>598</v>
      </c>
      <c r="F408" s="29" t="s">
        <v>17</v>
      </c>
      <c r="G408" s="30">
        <v>25047</v>
      </c>
      <c r="H408" s="30">
        <v>0</v>
      </c>
      <c r="I408" s="30">
        <v>25047</v>
      </c>
      <c r="J408" s="30">
        <v>0</v>
      </c>
      <c r="K408" s="30">
        <v>761.43</v>
      </c>
      <c r="L408" s="30">
        <v>718.85</v>
      </c>
      <c r="M408" s="30">
        <v>205</v>
      </c>
      <c r="N408" s="30">
        <f t="shared" si="6"/>
        <v>1685.28</v>
      </c>
      <c r="O408" s="30">
        <v>23361.72</v>
      </c>
    </row>
    <row r="409" spans="1:15" s="28" customFormat="1" ht="15" customHeight="1" x14ac:dyDescent="0.25">
      <c r="A409" s="27">
        <v>401</v>
      </c>
      <c r="B409" s="29" t="s">
        <v>610</v>
      </c>
      <c r="C409" s="29" t="s">
        <v>21</v>
      </c>
      <c r="D409" s="29" t="s">
        <v>597</v>
      </c>
      <c r="E409" s="29" t="s">
        <v>598</v>
      </c>
      <c r="F409" s="29" t="s">
        <v>17</v>
      </c>
      <c r="G409" s="30">
        <v>32200</v>
      </c>
      <c r="H409" s="30">
        <v>0</v>
      </c>
      <c r="I409" s="30">
        <v>32200</v>
      </c>
      <c r="J409" s="30">
        <v>0</v>
      </c>
      <c r="K409" s="30">
        <v>978.88</v>
      </c>
      <c r="L409" s="30">
        <v>924.14</v>
      </c>
      <c r="M409" s="30">
        <v>13540.21</v>
      </c>
      <c r="N409" s="30">
        <f t="shared" si="6"/>
        <v>15443.23</v>
      </c>
      <c r="O409" s="30">
        <v>16756.77</v>
      </c>
    </row>
    <row r="410" spans="1:15" s="28" customFormat="1" ht="15" customHeight="1" x14ac:dyDescent="0.25">
      <c r="A410" s="27">
        <v>402</v>
      </c>
      <c r="B410" s="29" t="s">
        <v>611</v>
      </c>
      <c r="C410" s="29" t="s">
        <v>21</v>
      </c>
      <c r="D410" s="29" t="s">
        <v>597</v>
      </c>
      <c r="E410" s="29" t="s">
        <v>488</v>
      </c>
      <c r="F410" s="29" t="s">
        <v>17</v>
      </c>
      <c r="G410" s="30">
        <v>46000</v>
      </c>
      <c r="H410" s="30">
        <v>1082.9100000000001</v>
      </c>
      <c r="I410" s="30">
        <v>47082.91</v>
      </c>
      <c r="J410" s="30">
        <v>1289.46</v>
      </c>
      <c r="K410" s="30">
        <v>1398.4</v>
      </c>
      <c r="L410" s="30">
        <v>1320.2</v>
      </c>
      <c r="M410" s="30">
        <v>25</v>
      </c>
      <c r="N410" s="30">
        <f t="shared" si="6"/>
        <v>4033.0600000000004</v>
      </c>
      <c r="O410" s="30">
        <v>43049.85</v>
      </c>
    </row>
    <row r="411" spans="1:15" s="28" customFormat="1" ht="15" customHeight="1" x14ac:dyDescent="0.25">
      <c r="A411" s="27">
        <v>403</v>
      </c>
      <c r="B411" s="29" t="s">
        <v>612</v>
      </c>
      <c r="C411" s="29" t="s">
        <v>21</v>
      </c>
      <c r="D411" s="29" t="s">
        <v>597</v>
      </c>
      <c r="E411" s="29" t="s">
        <v>598</v>
      </c>
      <c r="F411" s="29" t="s">
        <v>17</v>
      </c>
      <c r="G411" s="30">
        <v>25047</v>
      </c>
      <c r="H411" s="30">
        <v>0</v>
      </c>
      <c r="I411" s="30">
        <v>25047</v>
      </c>
      <c r="J411" s="30">
        <v>0</v>
      </c>
      <c r="K411" s="30">
        <v>761.43</v>
      </c>
      <c r="L411" s="30">
        <v>718.85</v>
      </c>
      <c r="M411" s="30">
        <v>2340</v>
      </c>
      <c r="N411" s="30">
        <f t="shared" si="6"/>
        <v>3820.2799999999997</v>
      </c>
      <c r="O411" s="30">
        <v>21226.720000000001</v>
      </c>
    </row>
    <row r="412" spans="1:15" s="28" customFormat="1" ht="15" customHeight="1" x14ac:dyDescent="0.25">
      <c r="A412" s="27">
        <v>404</v>
      </c>
      <c r="B412" s="29" t="s">
        <v>613</v>
      </c>
      <c r="C412" s="29" t="s">
        <v>21</v>
      </c>
      <c r="D412" s="29" t="s">
        <v>597</v>
      </c>
      <c r="E412" s="29" t="s">
        <v>604</v>
      </c>
      <c r="F412" s="29" t="s">
        <v>17</v>
      </c>
      <c r="G412" s="30">
        <v>31050</v>
      </c>
      <c r="H412" s="30">
        <v>3000</v>
      </c>
      <c r="I412" s="30">
        <v>34050</v>
      </c>
      <c r="J412" s="30">
        <v>0</v>
      </c>
      <c r="K412" s="30">
        <v>943.92</v>
      </c>
      <c r="L412" s="30">
        <v>891.14</v>
      </c>
      <c r="M412" s="30">
        <v>14906.48</v>
      </c>
      <c r="N412" s="30">
        <f t="shared" si="6"/>
        <v>16741.54</v>
      </c>
      <c r="O412" s="30">
        <v>17308.47</v>
      </c>
    </row>
    <row r="413" spans="1:15" s="28" customFormat="1" ht="15" customHeight="1" x14ac:dyDescent="0.25">
      <c r="A413" s="27">
        <v>405</v>
      </c>
      <c r="B413" s="29" t="s">
        <v>614</v>
      </c>
      <c r="C413" s="29" t="s">
        <v>21</v>
      </c>
      <c r="D413" s="29" t="s">
        <v>597</v>
      </c>
      <c r="E413" s="29" t="s">
        <v>615</v>
      </c>
      <c r="F413" s="29" t="s">
        <v>17</v>
      </c>
      <c r="G413" s="30">
        <v>25047</v>
      </c>
      <c r="H413" s="30">
        <v>0</v>
      </c>
      <c r="I413" s="30">
        <v>25047</v>
      </c>
      <c r="J413" s="30">
        <v>0</v>
      </c>
      <c r="K413" s="30">
        <v>761.43</v>
      </c>
      <c r="L413" s="30">
        <v>718.85</v>
      </c>
      <c r="M413" s="30">
        <v>1945</v>
      </c>
      <c r="N413" s="30">
        <f t="shared" si="6"/>
        <v>3425.2799999999997</v>
      </c>
      <c r="O413" s="30">
        <v>21621.72</v>
      </c>
    </row>
    <row r="414" spans="1:15" s="28" customFormat="1" ht="15" customHeight="1" x14ac:dyDescent="0.25">
      <c r="A414" s="27">
        <v>406</v>
      </c>
      <c r="B414" s="29" t="s">
        <v>616</v>
      </c>
      <c r="C414" s="29" t="s">
        <v>21</v>
      </c>
      <c r="D414" s="29" t="s">
        <v>597</v>
      </c>
      <c r="E414" s="29" t="s">
        <v>615</v>
      </c>
      <c r="F414" s="29" t="s">
        <v>17</v>
      </c>
      <c r="G414" s="30">
        <v>25047</v>
      </c>
      <c r="H414" s="30">
        <v>0</v>
      </c>
      <c r="I414" s="30">
        <v>25047</v>
      </c>
      <c r="J414" s="30">
        <v>0</v>
      </c>
      <c r="K414" s="30">
        <v>761.43</v>
      </c>
      <c r="L414" s="30">
        <v>718.85</v>
      </c>
      <c r="M414" s="30">
        <v>512.5</v>
      </c>
      <c r="N414" s="30">
        <f t="shared" si="6"/>
        <v>1992.78</v>
      </c>
      <c r="O414" s="30">
        <v>23054.22</v>
      </c>
    </row>
    <row r="415" spans="1:15" s="28" customFormat="1" ht="15" customHeight="1" x14ac:dyDescent="0.25">
      <c r="A415" s="27">
        <v>407</v>
      </c>
      <c r="B415" s="29" t="s">
        <v>617</v>
      </c>
      <c r="C415" s="29" t="s">
        <v>21</v>
      </c>
      <c r="D415" s="29" t="s">
        <v>597</v>
      </c>
      <c r="E415" s="29" t="s">
        <v>604</v>
      </c>
      <c r="F415" s="29" t="s">
        <v>17</v>
      </c>
      <c r="G415" s="30">
        <v>32200</v>
      </c>
      <c r="H415" s="30">
        <v>0</v>
      </c>
      <c r="I415" s="30">
        <v>32200</v>
      </c>
      <c r="J415" s="30">
        <v>0</v>
      </c>
      <c r="K415" s="30">
        <v>978.88</v>
      </c>
      <c r="L415" s="30">
        <v>924.14</v>
      </c>
      <c r="M415" s="30">
        <v>10290.129999999999</v>
      </c>
      <c r="N415" s="30">
        <f t="shared" si="6"/>
        <v>12193.15</v>
      </c>
      <c r="O415" s="30">
        <v>20006.849999999999</v>
      </c>
    </row>
    <row r="416" spans="1:15" s="28" customFormat="1" ht="15" customHeight="1" x14ac:dyDescent="0.25">
      <c r="A416" s="27">
        <v>408</v>
      </c>
      <c r="B416" s="29" t="s">
        <v>618</v>
      </c>
      <c r="C416" s="29" t="s">
        <v>21</v>
      </c>
      <c r="D416" s="29" t="s">
        <v>597</v>
      </c>
      <c r="E416" s="29" t="s">
        <v>598</v>
      </c>
      <c r="F416" s="29" t="s">
        <v>17</v>
      </c>
      <c r="G416" s="30">
        <v>25047</v>
      </c>
      <c r="H416" s="30">
        <v>0</v>
      </c>
      <c r="I416" s="30">
        <v>25047</v>
      </c>
      <c r="J416" s="30">
        <v>0</v>
      </c>
      <c r="K416" s="30">
        <v>761.43</v>
      </c>
      <c r="L416" s="30">
        <v>718.85</v>
      </c>
      <c r="M416" s="30">
        <v>1335</v>
      </c>
      <c r="N416" s="30">
        <f t="shared" si="6"/>
        <v>2815.2799999999997</v>
      </c>
      <c r="O416" s="30">
        <v>22231.72</v>
      </c>
    </row>
    <row r="417" spans="1:15" s="28" customFormat="1" ht="15" customHeight="1" x14ac:dyDescent="0.25">
      <c r="A417" s="27">
        <v>409</v>
      </c>
      <c r="B417" s="29" t="s">
        <v>619</v>
      </c>
      <c r="C417" s="29" t="s">
        <v>21</v>
      </c>
      <c r="D417" s="29" t="s">
        <v>597</v>
      </c>
      <c r="E417" s="29" t="s">
        <v>598</v>
      </c>
      <c r="F417" s="29" t="s">
        <v>17</v>
      </c>
      <c r="G417" s="30">
        <v>25047</v>
      </c>
      <c r="H417" s="30">
        <v>0</v>
      </c>
      <c r="I417" s="30">
        <v>25047</v>
      </c>
      <c r="J417" s="30">
        <v>0</v>
      </c>
      <c r="K417" s="30">
        <v>761.43</v>
      </c>
      <c r="L417" s="30">
        <v>718.85</v>
      </c>
      <c r="M417" s="30">
        <v>15102.95</v>
      </c>
      <c r="N417" s="30">
        <f t="shared" si="6"/>
        <v>16583.23</v>
      </c>
      <c r="O417" s="30">
        <v>8463.77</v>
      </c>
    </row>
    <row r="418" spans="1:15" s="28" customFormat="1" ht="15" customHeight="1" x14ac:dyDescent="0.25">
      <c r="A418" s="27">
        <v>410</v>
      </c>
      <c r="B418" s="29" t="s">
        <v>620</v>
      </c>
      <c r="C418" s="29" t="s">
        <v>14</v>
      </c>
      <c r="D418" s="29" t="s">
        <v>597</v>
      </c>
      <c r="E418" s="29" t="s">
        <v>604</v>
      </c>
      <c r="F418" s="29" t="s">
        <v>17</v>
      </c>
      <c r="G418" s="30">
        <v>32200</v>
      </c>
      <c r="H418" s="30">
        <v>0</v>
      </c>
      <c r="I418" s="30">
        <v>32200</v>
      </c>
      <c r="J418" s="30">
        <v>0</v>
      </c>
      <c r="K418" s="30">
        <v>978.88</v>
      </c>
      <c r="L418" s="30">
        <v>924.14</v>
      </c>
      <c r="M418" s="30">
        <v>405</v>
      </c>
      <c r="N418" s="30">
        <f t="shared" si="6"/>
        <v>2308.02</v>
      </c>
      <c r="O418" s="30">
        <v>29891.98</v>
      </c>
    </row>
    <row r="419" spans="1:15" s="28" customFormat="1" ht="15" customHeight="1" x14ac:dyDescent="0.25">
      <c r="A419" s="27">
        <v>411</v>
      </c>
      <c r="B419" s="29" t="s">
        <v>621</v>
      </c>
      <c r="C419" s="29" t="s">
        <v>21</v>
      </c>
      <c r="D419" s="29" t="s">
        <v>597</v>
      </c>
      <c r="E419" s="29" t="s">
        <v>598</v>
      </c>
      <c r="F419" s="29" t="s">
        <v>17</v>
      </c>
      <c r="G419" s="30">
        <v>25515</v>
      </c>
      <c r="H419" s="30">
        <v>0</v>
      </c>
      <c r="I419" s="30">
        <v>25515</v>
      </c>
      <c r="J419" s="30">
        <v>0</v>
      </c>
      <c r="K419" s="30">
        <v>775.66</v>
      </c>
      <c r="L419" s="30">
        <v>732.28</v>
      </c>
      <c r="M419" s="30">
        <v>565</v>
      </c>
      <c r="N419" s="30">
        <f t="shared" si="6"/>
        <v>2072.94</v>
      </c>
      <c r="O419" s="30">
        <v>23442.06</v>
      </c>
    </row>
    <row r="420" spans="1:15" s="28" customFormat="1" ht="15" customHeight="1" x14ac:dyDescent="0.25">
      <c r="A420" s="27">
        <v>412</v>
      </c>
      <c r="B420" s="29" t="s">
        <v>622</v>
      </c>
      <c r="C420" s="29" t="s">
        <v>21</v>
      </c>
      <c r="D420" s="29" t="s">
        <v>597</v>
      </c>
      <c r="E420" s="29" t="s">
        <v>606</v>
      </c>
      <c r="F420" s="29" t="s">
        <v>17</v>
      </c>
      <c r="G420" s="30">
        <v>34500</v>
      </c>
      <c r="H420" s="30">
        <v>3000</v>
      </c>
      <c r="I420" s="30">
        <v>37500</v>
      </c>
      <c r="J420" s="30">
        <v>0</v>
      </c>
      <c r="K420" s="30">
        <v>1048.8</v>
      </c>
      <c r="L420" s="30">
        <v>990.15</v>
      </c>
      <c r="M420" s="30">
        <v>19192.900000000001</v>
      </c>
      <c r="N420" s="30">
        <f t="shared" si="6"/>
        <v>21231.850000000002</v>
      </c>
      <c r="O420" s="30">
        <v>16268.15</v>
      </c>
    </row>
    <row r="421" spans="1:15" s="28" customFormat="1" ht="15" customHeight="1" x14ac:dyDescent="0.25">
      <c r="A421" s="27">
        <v>413</v>
      </c>
      <c r="B421" s="29" t="s">
        <v>623</v>
      </c>
      <c r="C421" s="29" t="s">
        <v>21</v>
      </c>
      <c r="D421" s="29" t="s">
        <v>597</v>
      </c>
      <c r="E421" s="29" t="s">
        <v>604</v>
      </c>
      <c r="F421" s="29" t="s">
        <v>17</v>
      </c>
      <c r="G421" s="30">
        <v>32200</v>
      </c>
      <c r="H421" s="30">
        <v>0</v>
      </c>
      <c r="I421" s="30">
        <v>32200</v>
      </c>
      <c r="J421" s="30">
        <v>0</v>
      </c>
      <c r="K421" s="30">
        <v>978.88</v>
      </c>
      <c r="L421" s="30">
        <v>924.14</v>
      </c>
      <c r="M421" s="30">
        <v>25</v>
      </c>
      <c r="N421" s="30">
        <f t="shared" si="6"/>
        <v>1928.02</v>
      </c>
      <c r="O421" s="30">
        <v>30271.98</v>
      </c>
    </row>
    <row r="422" spans="1:15" s="28" customFormat="1" ht="15" customHeight="1" x14ac:dyDescent="0.25">
      <c r="A422" s="27">
        <v>414</v>
      </c>
      <c r="B422" s="29" t="s">
        <v>624</v>
      </c>
      <c r="C422" s="29" t="s">
        <v>14</v>
      </c>
      <c r="D422" s="29" t="s">
        <v>597</v>
      </c>
      <c r="E422" s="29" t="s">
        <v>598</v>
      </c>
      <c r="F422" s="29" t="s">
        <v>17</v>
      </c>
      <c r="G422" s="30">
        <v>25047</v>
      </c>
      <c r="H422" s="30">
        <v>0</v>
      </c>
      <c r="I422" s="30">
        <v>25047</v>
      </c>
      <c r="J422" s="30">
        <v>0</v>
      </c>
      <c r="K422" s="30">
        <v>761.43</v>
      </c>
      <c r="L422" s="30">
        <v>718.85</v>
      </c>
      <c r="M422" s="30">
        <v>16355.42</v>
      </c>
      <c r="N422" s="30">
        <f t="shared" si="6"/>
        <v>17835.7</v>
      </c>
      <c r="O422" s="30">
        <v>7211.3</v>
      </c>
    </row>
    <row r="423" spans="1:15" s="28" customFormat="1" ht="15" customHeight="1" x14ac:dyDescent="0.25">
      <c r="A423" s="27">
        <v>415</v>
      </c>
      <c r="B423" s="29" t="s">
        <v>625</v>
      </c>
      <c r="C423" s="29" t="s">
        <v>14</v>
      </c>
      <c r="D423" s="29" t="s">
        <v>597</v>
      </c>
      <c r="E423" s="29" t="s">
        <v>615</v>
      </c>
      <c r="F423" s="29" t="s">
        <v>17</v>
      </c>
      <c r="G423" s="30">
        <v>25047</v>
      </c>
      <c r="H423" s="30">
        <v>0</v>
      </c>
      <c r="I423" s="30">
        <v>25047</v>
      </c>
      <c r="J423" s="30">
        <v>0</v>
      </c>
      <c r="K423" s="30">
        <v>761.43</v>
      </c>
      <c r="L423" s="30">
        <v>718.85</v>
      </c>
      <c r="M423" s="30">
        <v>25</v>
      </c>
      <c r="N423" s="30">
        <f t="shared" si="6"/>
        <v>1505.28</v>
      </c>
      <c r="O423" s="30">
        <v>23541.72</v>
      </c>
    </row>
    <row r="424" spans="1:15" s="28" customFormat="1" ht="15" customHeight="1" x14ac:dyDescent="0.25">
      <c r="A424" s="27">
        <v>416</v>
      </c>
      <c r="B424" s="29" t="s">
        <v>626</v>
      </c>
      <c r="C424" s="29" t="s">
        <v>14</v>
      </c>
      <c r="D424" s="29" t="s">
        <v>627</v>
      </c>
      <c r="E424" s="29" t="s">
        <v>628</v>
      </c>
      <c r="F424" s="29" t="s">
        <v>17</v>
      </c>
      <c r="G424" s="30">
        <v>60950</v>
      </c>
      <c r="H424" s="30">
        <v>4000</v>
      </c>
      <c r="I424" s="30">
        <v>64950</v>
      </c>
      <c r="J424" s="30">
        <v>4465.42</v>
      </c>
      <c r="K424" s="30">
        <v>1852.88</v>
      </c>
      <c r="L424" s="30">
        <v>1749.27</v>
      </c>
      <c r="M424" s="30">
        <v>25</v>
      </c>
      <c r="N424" s="30">
        <f t="shared" si="6"/>
        <v>8092.57</v>
      </c>
      <c r="O424" s="30">
        <v>56857.43</v>
      </c>
    </row>
    <row r="425" spans="1:15" s="28" customFormat="1" ht="15" customHeight="1" x14ac:dyDescent="0.25">
      <c r="A425" s="27">
        <v>417</v>
      </c>
      <c r="B425" s="29" t="s">
        <v>629</v>
      </c>
      <c r="C425" s="29" t="s">
        <v>14</v>
      </c>
      <c r="D425" s="29" t="s">
        <v>627</v>
      </c>
      <c r="E425" s="29" t="s">
        <v>630</v>
      </c>
      <c r="F425" s="29" t="s">
        <v>17</v>
      </c>
      <c r="G425" s="30">
        <v>60950</v>
      </c>
      <c r="H425" s="30">
        <v>4000</v>
      </c>
      <c r="I425" s="30">
        <v>64950</v>
      </c>
      <c r="J425" s="30">
        <v>4149.93</v>
      </c>
      <c r="K425" s="30">
        <v>1852.88</v>
      </c>
      <c r="L425" s="30">
        <v>1749.27</v>
      </c>
      <c r="M425" s="30">
        <v>1922.45</v>
      </c>
      <c r="N425" s="30">
        <f t="shared" si="6"/>
        <v>9674.5300000000007</v>
      </c>
      <c r="O425" s="30">
        <v>55275.47</v>
      </c>
    </row>
    <row r="426" spans="1:15" s="28" customFormat="1" ht="15" customHeight="1" x14ac:dyDescent="0.25">
      <c r="A426" s="27">
        <v>418</v>
      </c>
      <c r="B426" s="29" t="s">
        <v>631</v>
      </c>
      <c r="C426" s="29" t="s">
        <v>21</v>
      </c>
      <c r="D426" s="29" t="s">
        <v>632</v>
      </c>
      <c r="E426" s="29" t="s">
        <v>633</v>
      </c>
      <c r="F426" s="29" t="s">
        <v>17</v>
      </c>
      <c r="G426" s="30">
        <v>40250</v>
      </c>
      <c r="H426" s="30">
        <v>0</v>
      </c>
      <c r="I426" s="30">
        <v>40250</v>
      </c>
      <c r="J426" s="30">
        <v>477.93</v>
      </c>
      <c r="K426" s="30">
        <v>1223.5999999999999</v>
      </c>
      <c r="L426" s="30">
        <v>1155.18</v>
      </c>
      <c r="M426" s="30">
        <v>8653</v>
      </c>
      <c r="N426" s="30">
        <f t="shared" si="6"/>
        <v>11509.71</v>
      </c>
      <c r="O426" s="30">
        <v>28740.29</v>
      </c>
    </row>
    <row r="427" spans="1:15" s="28" customFormat="1" ht="15" customHeight="1" x14ac:dyDescent="0.25">
      <c r="A427" s="27">
        <v>419</v>
      </c>
      <c r="B427" s="29" t="s">
        <v>634</v>
      </c>
      <c r="C427" s="29" t="s">
        <v>14</v>
      </c>
      <c r="D427" s="29" t="s">
        <v>632</v>
      </c>
      <c r="E427" s="29" t="s">
        <v>633</v>
      </c>
      <c r="F427" s="29" t="s">
        <v>17</v>
      </c>
      <c r="G427" s="30">
        <v>40250</v>
      </c>
      <c r="H427" s="30">
        <v>0</v>
      </c>
      <c r="I427" s="30">
        <v>40250</v>
      </c>
      <c r="J427" s="30">
        <v>477.93</v>
      </c>
      <c r="K427" s="30">
        <v>1223.5999999999999</v>
      </c>
      <c r="L427" s="30">
        <v>1155.18</v>
      </c>
      <c r="M427" s="30">
        <v>25</v>
      </c>
      <c r="N427" s="30">
        <f t="shared" si="6"/>
        <v>2881.71</v>
      </c>
      <c r="O427" s="30">
        <v>37368.29</v>
      </c>
    </row>
    <row r="428" spans="1:15" s="28" customFormat="1" ht="15" customHeight="1" x14ac:dyDescent="0.25">
      <c r="A428" s="27">
        <v>420</v>
      </c>
      <c r="B428" s="29" t="s">
        <v>635</v>
      </c>
      <c r="C428" s="29" t="s">
        <v>21</v>
      </c>
      <c r="D428" s="29" t="s">
        <v>632</v>
      </c>
      <c r="E428" s="29" t="s">
        <v>633</v>
      </c>
      <c r="F428" s="29" t="s">
        <v>17</v>
      </c>
      <c r="G428" s="30">
        <v>40250</v>
      </c>
      <c r="H428" s="30">
        <v>0</v>
      </c>
      <c r="I428" s="30">
        <v>40250</v>
      </c>
      <c r="J428" s="30">
        <v>477.93</v>
      </c>
      <c r="K428" s="30">
        <v>1223.5999999999999</v>
      </c>
      <c r="L428" s="30">
        <v>1155.18</v>
      </c>
      <c r="M428" s="30">
        <v>9073.5</v>
      </c>
      <c r="N428" s="30">
        <f t="shared" si="6"/>
        <v>11930.21</v>
      </c>
      <c r="O428" s="30">
        <v>28319.79</v>
      </c>
    </row>
    <row r="429" spans="1:15" s="28" customFormat="1" ht="15" customHeight="1" x14ac:dyDescent="0.25">
      <c r="A429" s="27">
        <v>421</v>
      </c>
      <c r="B429" s="29" t="s">
        <v>636</v>
      </c>
      <c r="C429" s="29" t="s">
        <v>21</v>
      </c>
      <c r="D429" s="29" t="s">
        <v>632</v>
      </c>
      <c r="E429" s="29" t="s">
        <v>488</v>
      </c>
      <c r="F429" s="29" t="s">
        <v>17</v>
      </c>
      <c r="G429" s="30">
        <v>51750</v>
      </c>
      <c r="H429" s="30">
        <v>8500</v>
      </c>
      <c r="I429" s="30">
        <v>60250</v>
      </c>
      <c r="J429" s="30">
        <v>3634.17</v>
      </c>
      <c r="K429" s="30">
        <v>1573.2</v>
      </c>
      <c r="L429" s="30">
        <v>1485.23</v>
      </c>
      <c r="M429" s="30">
        <v>20255.61</v>
      </c>
      <c r="N429" s="30">
        <f t="shared" si="6"/>
        <v>26948.21</v>
      </c>
      <c r="O429" s="30">
        <v>33301.79</v>
      </c>
    </row>
    <row r="430" spans="1:15" s="28" customFormat="1" ht="15" customHeight="1" x14ac:dyDescent="0.25">
      <c r="A430" s="27">
        <v>422</v>
      </c>
      <c r="B430" s="29" t="s">
        <v>637</v>
      </c>
      <c r="C430" s="29" t="s">
        <v>14</v>
      </c>
      <c r="D430" s="29" t="s">
        <v>638</v>
      </c>
      <c r="E430" s="29" t="s">
        <v>639</v>
      </c>
      <c r="F430" s="29" t="s">
        <v>17</v>
      </c>
      <c r="G430" s="30">
        <v>31050</v>
      </c>
      <c r="H430" s="30">
        <v>0</v>
      </c>
      <c r="I430" s="30">
        <v>31050</v>
      </c>
      <c r="J430" s="30">
        <v>0</v>
      </c>
      <c r="K430" s="30">
        <v>943.92</v>
      </c>
      <c r="L430" s="30">
        <v>891.14</v>
      </c>
      <c r="M430" s="30">
        <v>23738.720000000001</v>
      </c>
      <c r="N430" s="30">
        <f t="shared" si="6"/>
        <v>25573.780000000002</v>
      </c>
      <c r="O430" s="30">
        <v>5476.23</v>
      </c>
    </row>
    <row r="431" spans="1:15" s="28" customFormat="1" ht="15" customHeight="1" x14ac:dyDescent="0.25">
      <c r="A431" s="27">
        <v>423</v>
      </c>
      <c r="B431" s="29" t="s">
        <v>640</v>
      </c>
      <c r="C431" s="29" t="s">
        <v>14</v>
      </c>
      <c r="D431" s="29" t="s">
        <v>638</v>
      </c>
      <c r="E431" s="29" t="s">
        <v>641</v>
      </c>
      <c r="F431" s="29" t="s">
        <v>17</v>
      </c>
      <c r="G431" s="30">
        <v>60950</v>
      </c>
      <c r="H431" s="30">
        <v>4000</v>
      </c>
      <c r="I431" s="30">
        <v>64950</v>
      </c>
      <c r="J431" s="30">
        <v>4149.93</v>
      </c>
      <c r="K431" s="30">
        <v>1852.88</v>
      </c>
      <c r="L431" s="30">
        <v>1749.27</v>
      </c>
      <c r="M431" s="30">
        <v>2202.4499999999998</v>
      </c>
      <c r="N431" s="30">
        <f t="shared" si="6"/>
        <v>9954.5299999999988</v>
      </c>
      <c r="O431" s="30">
        <v>54995.47</v>
      </c>
    </row>
    <row r="432" spans="1:15" s="28" customFormat="1" ht="15" customHeight="1" x14ac:dyDescent="0.25">
      <c r="A432" s="27">
        <v>424</v>
      </c>
      <c r="B432" s="29" t="s">
        <v>642</v>
      </c>
      <c r="C432" s="29" t="s">
        <v>14</v>
      </c>
      <c r="D432" s="29" t="s">
        <v>638</v>
      </c>
      <c r="E432" s="29" t="s">
        <v>643</v>
      </c>
      <c r="F432" s="29" t="s">
        <v>17</v>
      </c>
      <c r="G432" s="30">
        <v>31050</v>
      </c>
      <c r="H432" s="30">
        <v>0</v>
      </c>
      <c r="I432" s="30">
        <v>31050</v>
      </c>
      <c r="J432" s="30">
        <v>0</v>
      </c>
      <c r="K432" s="30">
        <v>943.92</v>
      </c>
      <c r="L432" s="30">
        <v>891.14</v>
      </c>
      <c r="M432" s="30">
        <v>13113.18</v>
      </c>
      <c r="N432" s="30">
        <f t="shared" si="6"/>
        <v>14948.24</v>
      </c>
      <c r="O432" s="30">
        <v>16101.77</v>
      </c>
    </row>
    <row r="433" spans="1:15" s="28" customFormat="1" ht="15" customHeight="1" x14ac:dyDescent="0.25">
      <c r="A433" s="27">
        <v>425</v>
      </c>
      <c r="B433" s="29" t="s">
        <v>644</v>
      </c>
      <c r="C433" s="29" t="s">
        <v>21</v>
      </c>
      <c r="D433" s="29" t="s">
        <v>638</v>
      </c>
      <c r="E433" s="29" t="s">
        <v>645</v>
      </c>
      <c r="F433" s="29" t="s">
        <v>17</v>
      </c>
      <c r="G433" s="30">
        <v>34500</v>
      </c>
      <c r="H433" s="30">
        <v>0</v>
      </c>
      <c r="I433" s="30">
        <v>34500</v>
      </c>
      <c r="J433" s="30">
        <v>0</v>
      </c>
      <c r="K433" s="30">
        <v>1048.8</v>
      </c>
      <c r="L433" s="30">
        <v>990.15</v>
      </c>
      <c r="M433" s="30">
        <v>5500</v>
      </c>
      <c r="N433" s="30">
        <f t="shared" si="6"/>
        <v>7538.95</v>
      </c>
      <c r="O433" s="30">
        <v>26961.05</v>
      </c>
    </row>
    <row r="434" spans="1:15" s="28" customFormat="1" ht="15" customHeight="1" x14ac:dyDescent="0.25">
      <c r="A434" s="27">
        <v>426</v>
      </c>
      <c r="B434" s="29" t="s">
        <v>646</v>
      </c>
      <c r="C434" s="29" t="s">
        <v>14</v>
      </c>
      <c r="D434" s="29" t="s">
        <v>647</v>
      </c>
      <c r="E434" s="29" t="s">
        <v>648</v>
      </c>
      <c r="F434" s="29" t="s">
        <v>17</v>
      </c>
      <c r="G434" s="30">
        <v>45000</v>
      </c>
      <c r="H434" s="30">
        <v>128.30000000000001</v>
      </c>
      <c r="I434" s="30">
        <v>45128.3</v>
      </c>
      <c r="J434" s="30">
        <v>1148.33</v>
      </c>
      <c r="K434" s="30">
        <v>1368</v>
      </c>
      <c r="L434" s="30">
        <v>1291.5</v>
      </c>
      <c r="M434" s="30">
        <v>9775.49</v>
      </c>
      <c r="N434" s="30">
        <f t="shared" si="6"/>
        <v>13583.32</v>
      </c>
      <c r="O434" s="30">
        <v>31544.99</v>
      </c>
    </row>
    <row r="435" spans="1:15" s="28" customFormat="1" ht="15" customHeight="1" x14ac:dyDescent="0.25">
      <c r="A435" s="27">
        <v>427</v>
      </c>
      <c r="B435" s="29" t="s">
        <v>649</v>
      </c>
      <c r="C435" s="29" t="s">
        <v>14</v>
      </c>
      <c r="D435" s="29" t="s">
        <v>650</v>
      </c>
      <c r="E435" s="29" t="s">
        <v>651</v>
      </c>
      <c r="F435" s="29" t="s">
        <v>17</v>
      </c>
      <c r="G435" s="30">
        <v>89700</v>
      </c>
      <c r="H435" s="30">
        <v>22000</v>
      </c>
      <c r="I435" s="30">
        <v>111700</v>
      </c>
      <c r="J435" s="30">
        <v>15182.62</v>
      </c>
      <c r="K435" s="30">
        <v>2726.88</v>
      </c>
      <c r="L435" s="30">
        <v>2574.39</v>
      </c>
      <c r="M435" s="30">
        <v>25</v>
      </c>
      <c r="N435" s="30">
        <f t="shared" si="6"/>
        <v>20508.89</v>
      </c>
      <c r="O435" s="30">
        <v>91191.11</v>
      </c>
    </row>
    <row r="436" spans="1:15" s="28" customFormat="1" ht="15" customHeight="1" x14ac:dyDescent="0.25">
      <c r="A436" s="27">
        <v>428</v>
      </c>
      <c r="B436" s="29" t="s">
        <v>652</v>
      </c>
      <c r="C436" s="29" t="s">
        <v>21</v>
      </c>
      <c r="D436" s="29" t="s">
        <v>650</v>
      </c>
      <c r="E436" s="29" t="s">
        <v>653</v>
      </c>
      <c r="F436" s="29" t="s">
        <v>17</v>
      </c>
      <c r="G436" s="30">
        <v>51750</v>
      </c>
      <c r="H436" s="30">
        <v>0</v>
      </c>
      <c r="I436" s="30">
        <v>51750</v>
      </c>
      <c r="J436" s="30">
        <v>2100.9899999999998</v>
      </c>
      <c r="K436" s="30">
        <v>1573.2</v>
      </c>
      <c r="L436" s="30">
        <v>1485.23</v>
      </c>
      <c r="M436" s="30">
        <v>344.99</v>
      </c>
      <c r="N436" s="30">
        <f t="shared" si="6"/>
        <v>5504.41</v>
      </c>
      <c r="O436" s="30">
        <v>46245.59</v>
      </c>
    </row>
    <row r="437" spans="1:15" s="28" customFormat="1" ht="15" customHeight="1" x14ac:dyDescent="0.25">
      <c r="A437" s="27">
        <v>429</v>
      </c>
      <c r="B437" s="29" t="s">
        <v>654</v>
      </c>
      <c r="C437" s="29" t="s">
        <v>14</v>
      </c>
      <c r="D437" s="29" t="s">
        <v>650</v>
      </c>
      <c r="E437" s="29" t="s">
        <v>655</v>
      </c>
      <c r="F437" s="29" t="s">
        <v>17</v>
      </c>
      <c r="G437" s="30">
        <v>27772.5</v>
      </c>
      <c r="H437" s="30">
        <v>0</v>
      </c>
      <c r="I437" s="30">
        <v>27772.5</v>
      </c>
      <c r="J437" s="30">
        <v>0</v>
      </c>
      <c r="K437" s="30">
        <v>844.28</v>
      </c>
      <c r="L437" s="30">
        <v>797.07</v>
      </c>
      <c r="M437" s="30">
        <v>790</v>
      </c>
      <c r="N437" s="30">
        <f t="shared" si="6"/>
        <v>2431.35</v>
      </c>
      <c r="O437" s="30">
        <v>25341.15</v>
      </c>
    </row>
    <row r="438" spans="1:15" s="28" customFormat="1" ht="15" customHeight="1" x14ac:dyDescent="0.25">
      <c r="A438" s="27">
        <v>430</v>
      </c>
      <c r="B438" s="29" t="s">
        <v>656</v>
      </c>
      <c r="C438" s="29" t="s">
        <v>14</v>
      </c>
      <c r="D438" s="29" t="s">
        <v>650</v>
      </c>
      <c r="E438" s="29" t="s">
        <v>657</v>
      </c>
      <c r="F438" s="29" t="s">
        <v>17</v>
      </c>
      <c r="G438" s="30">
        <v>23000</v>
      </c>
      <c r="H438" s="30">
        <v>0</v>
      </c>
      <c r="I438" s="30">
        <v>23000</v>
      </c>
      <c r="J438" s="30">
        <v>0</v>
      </c>
      <c r="K438" s="30">
        <v>699.2</v>
      </c>
      <c r="L438" s="30">
        <v>660.1</v>
      </c>
      <c r="M438" s="30">
        <v>11674.15</v>
      </c>
      <c r="N438" s="30">
        <f t="shared" si="6"/>
        <v>13033.45</v>
      </c>
      <c r="O438" s="30">
        <v>9966.5499999999993</v>
      </c>
    </row>
    <row r="439" spans="1:15" s="28" customFormat="1" ht="15" customHeight="1" x14ac:dyDescent="0.25">
      <c r="A439" s="27">
        <v>431</v>
      </c>
      <c r="B439" s="29" t="s">
        <v>658</v>
      </c>
      <c r="C439" s="29" t="s">
        <v>14</v>
      </c>
      <c r="D439" s="29" t="s">
        <v>650</v>
      </c>
      <c r="E439" s="29" t="s">
        <v>657</v>
      </c>
      <c r="F439" s="29" t="s">
        <v>17</v>
      </c>
      <c r="G439" s="30">
        <v>17457</v>
      </c>
      <c r="H439" s="30">
        <v>2000</v>
      </c>
      <c r="I439" s="30">
        <v>19457</v>
      </c>
      <c r="J439" s="30">
        <v>0</v>
      </c>
      <c r="K439" s="30">
        <v>530.69000000000005</v>
      </c>
      <c r="L439" s="30">
        <v>501.02</v>
      </c>
      <c r="M439" s="30">
        <v>4439</v>
      </c>
      <c r="N439" s="30">
        <f t="shared" si="6"/>
        <v>5470.71</v>
      </c>
      <c r="O439" s="30">
        <v>13986.29</v>
      </c>
    </row>
    <row r="440" spans="1:15" s="28" customFormat="1" ht="15" customHeight="1" x14ac:dyDescent="0.25">
      <c r="A440" s="27">
        <v>432</v>
      </c>
      <c r="B440" s="29" t="s">
        <v>659</v>
      </c>
      <c r="C440" s="29" t="s">
        <v>14</v>
      </c>
      <c r="D440" s="29" t="s">
        <v>650</v>
      </c>
      <c r="E440" s="29" t="s">
        <v>660</v>
      </c>
      <c r="F440" s="29" t="s">
        <v>17</v>
      </c>
      <c r="G440" s="30">
        <v>27772.5</v>
      </c>
      <c r="H440" s="30">
        <v>0</v>
      </c>
      <c r="I440" s="30">
        <v>27772.5</v>
      </c>
      <c r="J440" s="30">
        <v>0</v>
      </c>
      <c r="K440" s="30">
        <v>844.28</v>
      </c>
      <c r="L440" s="30">
        <v>797.07</v>
      </c>
      <c r="M440" s="30">
        <v>7351.1</v>
      </c>
      <c r="N440" s="30">
        <f t="shared" si="6"/>
        <v>8992.4500000000007</v>
      </c>
      <c r="O440" s="30">
        <v>18780.05</v>
      </c>
    </row>
    <row r="441" spans="1:15" s="28" customFormat="1" ht="15" customHeight="1" x14ac:dyDescent="0.25">
      <c r="A441" s="27">
        <v>433</v>
      </c>
      <c r="B441" s="29" t="s">
        <v>661</v>
      </c>
      <c r="C441" s="29" t="s">
        <v>21</v>
      </c>
      <c r="D441" s="29" t="s">
        <v>650</v>
      </c>
      <c r="E441" s="29" t="s">
        <v>662</v>
      </c>
      <c r="F441" s="29" t="s">
        <v>17</v>
      </c>
      <c r="G441" s="30">
        <v>51750</v>
      </c>
      <c r="H441" s="30">
        <v>2100.9899999999998</v>
      </c>
      <c r="I441" s="30">
        <v>53850.99</v>
      </c>
      <c r="J441" s="30">
        <v>2100.9899999999998</v>
      </c>
      <c r="K441" s="30">
        <v>1573.2</v>
      </c>
      <c r="L441" s="30">
        <v>1485.23</v>
      </c>
      <c r="M441" s="30">
        <v>5728.49</v>
      </c>
      <c r="N441" s="30">
        <f t="shared" si="6"/>
        <v>10887.91</v>
      </c>
      <c r="O441" s="30">
        <v>42963.08</v>
      </c>
    </row>
    <row r="442" spans="1:15" s="28" customFormat="1" ht="15" customHeight="1" x14ac:dyDescent="0.25">
      <c r="A442" s="27">
        <v>434</v>
      </c>
      <c r="B442" s="29" t="s">
        <v>663</v>
      </c>
      <c r="C442" s="29" t="s">
        <v>14</v>
      </c>
      <c r="D442" s="29" t="s">
        <v>650</v>
      </c>
      <c r="E442" s="29" t="s">
        <v>655</v>
      </c>
      <c r="F442" s="29" t="s">
        <v>17</v>
      </c>
      <c r="G442" s="30">
        <v>27772.5</v>
      </c>
      <c r="H442" s="30">
        <v>0</v>
      </c>
      <c r="I442" s="30">
        <v>27772.5</v>
      </c>
      <c r="J442" s="30">
        <v>0</v>
      </c>
      <c r="K442" s="30">
        <v>844.28</v>
      </c>
      <c r="L442" s="30">
        <v>797.07</v>
      </c>
      <c r="M442" s="30">
        <v>25</v>
      </c>
      <c r="N442" s="30">
        <f t="shared" si="6"/>
        <v>1666.35</v>
      </c>
      <c r="O442" s="30">
        <v>26106.15</v>
      </c>
    </row>
    <row r="443" spans="1:15" s="28" customFormat="1" ht="15" customHeight="1" x14ac:dyDescent="0.25">
      <c r="A443" s="27">
        <v>435</v>
      </c>
      <c r="B443" s="29" t="s">
        <v>664</v>
      </c>
      <c r="C443" s="29" t="s">
        <v>14</v>
      </c>
      <c r="D443" s="29" t="s">
        <v>650</v>
      </c>
      <c r="E443" s="29" t="s">
        <v>660</v>
      </c>
      <c r="F443" s="29" t="s">
        <v>17</v>
      </c>
      <c r="G443" s="30">
        <v>27772.5</v>
      </c>
      <c r="H443" s="30">
        <v>0</v>
      </c>
      <c r="I443" s="30">
        <v>27772.5</v>
      </c>
      <c r="J443" s="30">
        <v>0</v>
      </c>
      <c r="K443" s="30">
        <v>844.28</v>
      </c>
      <c r="L443" s="30">
        <v>797.07</v>
      </c>
      <c r="M443" s="30">
        <v>25</v>
      </c>
      <c r="N443" s="30">
        <f t="shared" si="6"/>
        <v>1666.35</v>
      </c>
      <c r="O443" s="30">
        <v>26106.15</v>
      </c>
    </row>
    <row r="444" spans="1:15" s="28" customFormat="1" ht="15" customHeight="1" x14ac:dyDescent="0.25">
      <c r="A444" s="27">
        <v>436</v>
      </c>
      <c r="B444" s="29" t="s">
        <v>665</v>
      </c>
      <c r="C444" s="29" t="s">
        <v>14</v>
      </c>
      <c r="D444" s="29" t="s">
        <v>666</v>
      </c>
      <c r="E444" s="29" t="s">
        <v>667</v>
      </c>
      <c r="F444" s="29" t="s">
        <v>17</v>
      </c>
      <c r="G444" s="30">
        <v>14547.5</v>
      </c>
      <c r="H444" s="30">
        <v>0</v>
      </c>
      <c r="I444" s="30">
        <v>14547.5</v>
      </c>
      <c r="J444" s="30">
        <v>0</v>
      </c>
      <c r="K444" s="30">
        <v>442.24</v>
      </c>
      <c r="L444" s="30">
        <v>417.51</v>
      </c>
      <c r="M444" s="30">
        <v>685.01</v>
      </c>
      <c r="N444" s="30">
        <f t="shared" si="6"/>
        <v>1544.76</v>
      </c>
      <c r="O444" s="30">
        <v>13002.74</v>
      </c>
    </row>
    <row r="445" spans="1:15" s="28" customFormat="1" ht="15" customHeight="1" x14ac:dyDescent="0.25">
      <c r="A445" s="27">
        <v>437</v>
      </c>
      <c r="B445" s="29" t="s">
        <v>668</v>
      </c>
      <c r="C445" s="29" t="s">
        <v>21</v>
      </c>
      <c r="D445" s="29" t="s">
        <v>666</v>
      </c>
      <c r="E445" s="29" t="s">
        <v>667</v>
      </c>
      <c r="F445" s="29" t="s">
        <v>17</v>
      </c>
      <c r="G445" s="30">
        <v>14547.5</v>
      </c>
      <c r="H445" s="30">
        <v>0</v>
      </c>
      <c r="I445" s="30">
        <v>14547.5</v>
      </c>
      <c r="J445" s="30">
        <v>0</v>
      </c>
      <c r="K445" s="30">
        <v>442.24</v>
      </c>
      <c r="L445" s="30">
        <v>417.51</v>
      </c>
      <c r="M445" s="30">
        <v>2071.44</v>
      </c>
      <c r="N445" s="30">
        <f t="shared" si="6"/>
        <v>2931.19</v>
      </c>
      <c r="O445" s="30">
        <v>11616.31</v>
      </c>
    </row>
    <row r="446" spans="1:15" s="28" customFormat="1" ht="15" customHeight="1" x14ac:dyDescent="0.25">
      <c r="A446" s="27">
        <v>438</v>
      </c>
      <c r="B446" s="29" t="s">
        <v>669</v>
      </c>
      <c r="C446" s="29" t="s">
        <v>21</v>
      </c>
      <c r="D446" s="29" t="s">
        <v>666</v>
      </c>
      <c r="E446" s="29" t="s">
        <v>667</v>
      </c>
      <c r="F446" s="29" t="s">
        <v>17</v>
      </c>
      <c r="G446" s="30">
        <v>14547.5</v>
      </c>
      <c r="H446" s="30">
        <v>0</v>
      </c>
      <c r="I446" s="30">
        <v>14547.5</v>
      </c>
      <c r="J446" s="30">
        <v>0</v>
      </c>
      <c r="K446" s="30">
        <v>442.24</v>
      </c>
      <c r="L446" s="30">
        <v>417.51</v>
      </c>
      <c r="M446" s="30">
        <v>4918.0200000000004</v>
      </c>
      <c r="N446" s="30">
        <f t="shared" si="6"/>
        <v>5777.77</v>
      </c>
      <c r="O446" s="30">
        <v>8769.73</v>
      </c>
    </row>
    <row r="447" spans="1:15" s="28" customFormat="1" ht="15" customHeight="1" x14ac:dyDescent="0.25">
      <c r="A447" s="27">
        <v>439</v>
      </c>
      <c r="B447" s="29" t="s">
        <v>670</v>
      </c>
      <c r="C447" s="29" t="s">
        <v>21</v>
      </c>
      <c r="D447" s="29" t="s">
        <v>666</v>
      </c>
      <c r="E447" s="29" t="s">
        <v>667</v>
      </c>
      <c r="F447" s="29" t="s">
        <v>17</v>
      </c>
      <c r="G447" s="30">
        <v>14547.5</v>
      </c>
      <c r="H447" s="30">
        <v>0</v>
      </c>
      <c r="I447" s="30">
        <v>14547.5</v>
      </c>
      <c r="J447" s="30">
        <v>0</v>
      </c>
      <c r="K447" s="30">
        <v>442.24</v>
      </c>
      <c r="L447" s="30">
        <v>417.51</v>
      </c>
      <c r="M447" s="30">
        <v>1391.01</v>
      </c>
      <c r="N447" s="30">
        <f t="shared" si="6"/>
        <v>2250.7600000000002</v>
      </c>
      <c r="O447" s="30">
        <v>12296.74</v>
      </c>
    </row>
    <row r="448" spans="1:15" s="28" customFormat="1" ht="15" customHeight="1" x14ac:dyDescent="0.25">
      <c r="A448" s="27">
        <v>440</v>
      </c>
      <c r="B448" s="29" t="s">
        <v>671</v>
      </c>
      <c r="C448" s="29" t="s">
        <v>21</v>
      </c>
      <c r="D448" s="29" t="s">
        <v>666</v>
      </c>
      <c r="E448" s="29" t="s">
        <v>667</v>
      </c>
      <c r="F448" s="29" t="s">
        <v>17</v>
      </c>
      <c r="G448" s="30">
        <v>14547.5</v>
      </c>
      <c r="H448" s="30">
        <v>0</v>
      </c>
      <c r="I448" s="30">
        <v>14547.5</v>
      </c>
      <c r="J448" s="30">
        <v>0</v>
      </c>
      <c r="K448" s="30">
        <v>442.24</v>
      </c>
      <c r="L448" s="30">
        <v>417.51</v>
      </c>
      <c r="M448" s="30">
        <v>1067.44</v>
      </c>
      <c r="N448" s="30">
        <f t="shared" si="6"/>
        <v>1927.19</v>
      </c>
      <c r="O448" s="30">
        <v>12620.31</v>
      </c>
    </row>
    <row r="449" spans="1:15" s="28" customFormat="1" ht="15" customHeight="1" x14ac:dyDescent="0.25">
      <c r="A449" s="27">
        <v>441</v>
      </c>
      <c r="B449" s="29" t="s">
        <v>672</v>
      </c>
      <c r="C449" s="29" t="s">
        <v>21</v>
      </c>
      <c r="D449" s="29" t="s">
        <v>666</v>
      </c>
      <c r="E449" s="29" t="s">
        <v>667</v>
      </c>
      <c r="F449" s="29" t="s">
        <v>17</v>
      </c>
      <c r="G449" s="30">
        <v>14547.5</v>
      </c>
      <c r="H449" s="30">
        <v>0</v>
      </c>
      <c r="I449" s="30">
        <v>14547.5</v>
      </c>
      <c r="J449" s="30">
        <v>0</v>
      </c>
      <c r="K449" s="30">
        <v>442.24</v>
      </c>
      <c r="L449" s="30">
        <v>417.51</v>
      </c>
      <c r="M449" s="30">
        <v>25.01</v>
      </c>
      <c r="N449" s="30">
        <f t="shared" si="6"/>
        <v>884.76</v>
      </c>
      <c r="O449" s="30">
        <v>13662.74</v>
      </c>
    </row>
    <row r="450" spans="1:15" s="28" customFormat="1" ht="15" customHeight="1" x14ac:dyDescent="0.25">
      <c r="A450" s="27">
        <v>442</v>
      </c>
      <c r="B450" s="29" t="s">
        <v>673</v>
      </c>
      <c r="C450" s="29" t="s">
        <v>21</v>
      </c>
      <c r="D450" s="29" t="s">
        <v>666</v>
      </c>
      <c r="E450" s="29" t="s">
        <v>667</v>
      </c>
      <c r="F450" s="29" t="s">
        <v>17</v>
      </c>
      <c r="G450" s="30">
        <v>14547.5</v>
      </c>
      <c r="H450" s="30">
        <v>0</v>
      </c>
      <c r="I450" s="30">
        <v>14547.5</v>
      </c>
      <c r="J450" s="30">
        <v>0</v>
      </c>
      <c r="K450" s="30">
        <v>442.24</v>
      </c>
      <c r="L450" s="30">
        <v>417.51</v>
      </c>
      <c r="M450" s="30">
        <v>345.01</v>
      </c>
      <c r="N450" s="30">
        <f t="shared" si="6"/>
        <v>1204.76</v>
      </c>
      <c r="O450" s="30">
        <v>13342.74</v>
      </c>
    </row>
    <row r="451" spans="1:15" s="28" customFormat="1" ht="15" customHeight="1" x14ac:dyDescent="0.25">
      <c r="A451" s="27">
        <v>443</v>
      </c>
      <c r="B451" s="29" t="s">
        <v>674</v>
      </c>
      <c r="C451" s="29" t="s">
        <v>14</v>
      </c>
      <c r="D451" s="29" t="s">
        <v>666</v>
      </c>
      <c r="E451" s="29" t="s">
        <v>667</v>
      </c>
      <c r="F451" s="29" t="s">
        <v>17</v>
      </c>
      <c r="G451" s="30">
        <v>14547.5</v>
      </c>
      <c r="H451" s="30">
        <v>0</v>
      </c>
      <c r="I451" s="30">
        <v>14547.5</v>
      </c>
      <c r="J451" s="30">
        <v>0</v>
      </c>
      <c r="K451" s="30">
        <v>442.24</v>
      </c>
      <c r="L451" s="30">
        <v>417.51</v>
      </c>
      <c r="M451" s="30">
        <v>145.01</v>
      </c>
      <c r="N451" s="30">
        <f t="shared" si="6"/>
        <v>1004.76</v>
      </c>
      <c r="O451" s="30">
        <v>13542.74</v>
      </c>
    </row>
    <row r="452" spans="1:15" s="28" customFormat="1" ht="15" customHeight="1" x14ac:dyDescent="0.25">
      <c r="A452" s="27">
        <v>444</v>
      </c>
      <c r="B452" s="29" t="s">
        <v>675</v>
      </c>
      <c r="C452" s="29" t="s">
        <v>21</v>
      </c>
      <c r="D452" s="29" t="s">
        <v>666</v>
      </c>
      <c r="E452" s="29" t="s">
        <v>667</v>
      </c>
      <c r="F452" s="29" t="s">
        <v>17</v>
      </c>
      <c r="G452" s="30">
        <v>14547.5</v>
      </c>
      <c r="H452" s="30">
        <v>0</v>
      </c>
      <c r="I452" s="30">
        <v>14547.5</v>
      </c>
      <c r="J452" s="30">
        <v>0</v>
      </c>
      <c r="K452" s="30">
        <v>442.24</v>
      </c>
      <c r="L452" s="30">
        <v>417.51</v>
      </c>
      <c r="M452" s="30">
        <v>665.01</v>
      </c>
      <c r="N452" s="30">
        <f t="shared" si="6"/>
        <v>1524.76</v>
      </c>
      <c r="O452" s="30">
        <v>13022.74</v>
      </c>
    </row>
    <row r="453" spans="1:15" s="28" customFormat="1" ht="15" customHeight="1" x14ac:dyDescent="0.25">
      <c r="A453" s="27">
        <v>445</v>
      </c>
      <c r="B453" s="29" t="s">
        <v>676</v>
      </c>
      <c r="C453" s="29" t="s">
        <v>21</v>
      </c>
      <c r="D453" s="29" t="s">
        <v>666</v>
      </c>
      <c r="E453" s="29" t="s">
        <v>667</v>
      </c>
      <c r="F453" s="29" t="s">
        <v>17</v>
      </c>
      <c r="G453" s="30">
        <v>14547.5</v>
      </c>
      <c r="H453" s="30">
        <v>0</v>
      </c>
      <c r="I453" s="30">
        <v>14547.5</v>
      </c>
      <c r="J453" s="30">
        <v>0</v>
      </c>
      <c r="K453" s="30">
        <v>442.24</v>
      </c>
      <c r="L453" s="30">
        <v>417.51</v>
      </c>
      <c r="M453" s="30">
        <v>8618.51</v>
      </c>
      <c r="N453" s="30">
        <f t="shared" si="6"/>
        <v>9478.26</v>
      </c>
      <c r="O453" s="30">
        <v>5069.24</v>
      </c>
    </row>
    <row r="454" spans="1:15" s="28" customFormat="1" ht="15" customHeight="1" x14ac:dyDescent="0.25">
      <c r="A454" s="27">
        <v>446</v>
      </c>
      <c r="B454" s="29" t="s">
        <v>677</v>
      </c>
      <c r="C454" s="29" t="s">
        <v>21</v>
      </c>
      <c r="D454" s="29" t="s">
        <v>666</v>
      </c>
      <c r="E454" s="29" t="s">
        <v>667</v>
      </c>
      <c r="F454" s="29" t="s">
        <v>17</v>
      </c>
      <c r="G454" s="30">
        <v>14547.5</v>
      </c>
      <c r="H454" s="30">
        <v>0</v>
      </c>
      <c r="I454" s="30">
        <v>14547.5</v>
      </c>
      <c r="J454" s="30">
        <v>0</v>
      </c>
      <c r="K454" s="30">
        <v>442.24</v>
      </c>
      <c r="L454" s="30">
        <v>417.51</v>
      </c>
      <c r="M454" s="30">
        <v>25.01</v>
      </c>
      <c r="N454" s="30">
        <f t="shared" si="6"/>
        <v>884.76</v>
      </c>
      <c r="O454" s="30">
        <v>13662.74</v>
      </c>
    </row>
    <row r="455" spans="1:15" s="28" customFormat="1" ht="15" customHeight="1" x14ac:dyDescent="0.25">
      <c r="A455" s="27">
        <v>447</v>
      </c>
      <c r="B455" s="29" t="s">
        <v>678</v>
      </c>
      <c r="C455" s="29" t="s">
        <v>14</v>
      </c>
      <c r="D455" s="29" t="s">
        <v>666</v>
      </c>
      <c r="E455" s="29" t="s">
        <v>667</v>
      </c>
      <c r="F455" s="29" t="s">
        <v>17</v>
      </c>
      <c r="G455" s="30">
        <v>14547.5</v>
      </c>
      <c r="H455" s="30">
        <v>0</v>
      </c>
      <c r="I455" s="30">
        <v>14547.5</v>
      </c>
      <c r="J455" s="30">
        <v>0</v>
      </c>
      <c r="K455" s="30">
        <v>442.24</v>
      </c>
      <c r="L455" s="30">
        <v>417.51</v>
      </c>
      <c r="M455" s="30">
        <v>205.01</v>
      </c>
      <c r="N455" s="30">
        <f t="shared" si="6"/>
        <v>1064.76</v>
      </c>
      <c r="O455" s="30">
        <v>13482.74</v>
      </c>
    </row>
    <row r="456" spans="1:15" s="28" customFormat="1" ht="15" customHeight="1" x14ac:dyDescent="0.25">
      <c r="A456" s="27">
        <v>448</v>
      </c>
      <c r="B456" s="29" t="s">
        <v>679</v>
      </c>
      <c r="C456" s="29" t="s">
        <v>21</v>
      </c>
      <c r="D456" s="29" t="s">
        <v>666</v>
      </c>
      <c r="E456" s="29" t="s">
        <v>667</v>
      </c>
      <c r="F456" s="29" t="s">
        <v>17</v>
      </c>
      <c r="G456" s="30">
        <v>14547.5</v>
      </c>
      <c r="H456" s="30">
        <v>0</v>
      </c>
      <c r="I456" s="30">
        <v>14547.5</v>
      </c>
      <c r="J456" s="30">
        <v>0</v>
      </c>
      <c r="K456" s="30">
        <v>442.24</v>
      </c>
      <c r="L456" s="30">
        <v>417.51</v>
      </c>
      <c r="M456" s="30">
        <v>25.01</v>
      </c>
      <c r="N456" s="30">
        <f t="shared" si="6"/>
        <v>884.76</v>
      </c>
      <c r="O456" s="30">
        <v>13662.74</v>
      </c>
    </row>
    <row r="457" spans="1:15" s="28" customFormat="1" ht="15" customHeight="1" x14ac:dyDescent="0.25">
      <c r="A457" s="27">
        <v>449</v>
      </c>
      <c r="B457" s="29" t="s">
        <v>680</v>
      </c>
      <c r="C457" s="29" t="s">
        <v>21</v>
      </c>
      <c r="D457" s="29" t="s">
        <v>666</v>
      </c>
      <c r="E457" s="29" t="s">
        <v>667</v>
      </c>
      <c r="F457" s="29" t="s">
        <v>17</v>
      </c>
      <c r="G457" s="30">
        <v>14547.5</v>
      </c>
      <c r="H457" s="30">
        <v>0</v>
      </c>
      <c r="I457" s="30">
        <v>14547.5</v>
      </c>
      <c r="J457" s="30">
        <v>0</v>
      </c>
      <c r="K457" s="30">
        <v>442.24</v>
      </c>
      <c r="L457" s="30">
        <v>417.51</v>
      </c>
      <c r="M457" s="30">
        <v>8918.43</v>
      </c>
      <c r="N457" s="30">
        <f t="shared" si="6"/>
        <v>9778.18</v>
      </c>
      <c r="O457" s="30">
        <v>4769.32</v>
      </c>
    </row>
    <row r="458" spans="1:15" s="28" customFormat="1" ht="15" customHeight="1" x14ac:dyDescent="0.25">
      <c r="A458" s="27">
        <v>450</v>
      </c>
      <c r="B458" s="29" t="s">
        <v>681</v>
      </c>
      <c r="C458" s="29" t="s">
        <v>21</v>
      </c>
      <c r="D458" s="29" t="s">
        <v>666</v>
      </c>
      <c r="E458" s="29" t="s">
        <v>682</v>
      </c>
      <c r="F458" s="29" t="s">
        <v>17</v>
      </c>
      <c r="G458" s="30">
        <v>18975</v>
      </c>
      <c r="H458" s="30">
        <v>0</v>
      </c>
      <c r="I458" s="30">
        <v>18975</v>
      </c>
      <c r="J458" s="30">
        <v>0</v>
      </c>
      <c r="K458" s="30">
        <v>576.84</v>
      </c>
      <c r="L458" s="30">
        <v>544.58000000000004</v>
      </c>
      <c r="M458" s="30">
        <v>1497.25</v>
      </c>
      <c r="N458" s="30">
        <f t="shared" ref="N458:N507" si="7">+J458+K458+L458+M458</f>
        <v>2618.67</v>
      </c>
      <c r="O458" s="30">
        <v>16356.33</v>
      </c>
    </row>
    <row r="459" spans="1:15" s="28" customFormat="1" ht="15" customHeight="1" x14ac:dyDescent="0.25">
      <c r="A459" s="27">
        <v>451</v>
      </c>
      <c r="B459" s="29" t="s">
        <v>683</v>
      </c>
      <c r="C459" s="29" t="s">
        <v>21</v>
      </c>
      <c r="D459" s="29" t="s">
        <v>666</v>
      </c>
      <c r="E459" s="29" t="s">
        <v>667</v>
      </c>
      <c r="F459" s="29" t="s">
        <v>17</v>
      </c>
      <c r="G459" s="30">
        <v>14547.5</v>
      </c>
      <c r="H459" s="30">
        <v>0</v>
      </c>
      <c r="I459" s="30">
        <v>14547.5</v>
      </c>
      <c r="J459" s="30">
        <v>0</v>
      </c>
      <c r="K459" s="30">
        <v>442.24</v>
      </c>
      <c r="L459" s="30">
        <v>417.51</v>
      </c>
      <c r="M459" s="30">
        <v>3558.69</v>
      </c>
      <c r="N459" s="30">
        <f t="shared" si="7"/>
        <v>4418.4400000000005</v>
      </c>
      <c r="O459" s="30">
        <v>10129.06</v>
      </c>
    </row>
    <row r="460" spans="1:15" s="28" customFormat="1" ht="15" customHeight="1" x14ac:dyDescent="0.25">
      <c r="A460" s="27">
        <v>452</v>
      </c>
      <c r="B460" s="29" t="s">
        <v>684</v>
      </c>
      <c r="C460" s="29" t="s">
        <v>21</v>
      </c>
      <c r="D460" s="29" t="s">
        <v>666</v>
      </c>
      <c r="E460" s="29" t="s">
        <v>667</v>
      </c>
      <c r="F460" s="29" t="s">
        <v>17</v>
      </c>
      <c r="G460" s="30">
        <v>14547.5</v>
      </c>
      <c r="H460" s="30">
        <v>0</v>
      </c>
      <c r="I460" s="30">
        <v>14547.5</v>
      </c>
      <c r="J460" s="30">
        <v>0</v>
      </c>
      <c r="K460" s="30">
        <v>442.24</v>
      </c>
      <c r="L460" s="30">
        <v>417.51</v>
      </c>
      <c r="M460" s="30">
        <v>9448.58</v>
      </c>
      <c r="N460" s="30">
        <f t="shared" si="7"/>
        <v>10308.33</v>
      </c>
      <c r="O460" s="30">
        <v>4239.17</v>
      </c>
    </row>
    <row r="461" spans="1:15" s="28" customFormat="1" ht="15" customHeight="1" x14ac:dyDescent="0.25">
      <c r="A461" s="27">
        <v>453</v>
      </c>
      <c r="B461" s="29" t="s">
        <v>685</v>
      </c>
      <c r="C461" s="29" t="s">
        <v>14</v>
      </c>
      <c r="D461" s="29" t="s">
        <v>666</v>
      </c>
      <c r="E461" s="29" t="s">
        <v>667</v>
      </c>
      <c r="F461" s="29" t="s">
        <v>17</v>
      </c>
      <c r="G461" s="30">
        <v>14547.5</v>
      </c>
      <c r="H461" s="30">
        <v>0</v>
      </c>
      <c r="I461" s="30">
        <v>14547.5</v>
      </c>
      <c r="J461" s="30">
        <v>0</v>
      </c>
      <c r="K461" s="30">
        <v>442.24</v>
      </c>
      <c r="L461" s="30">
        <v>417.51</v>
      </c>
      <c r="M461" s="30">
        <v>7379.35</v>
      </c>
      <c r="N461" s="30">
        <f t="shared" si="7"/>
        <v>8239.1</v>
      </c>
      <c r="O461" s="30">
        <v>6308.4</v>
      </c>
    </row>
    <row r="462" spans="1:15" s="28" customFormat="1" ht="15" customHeight="1" x14ac:dyDescent="0.25">
      <c r="A462" s="27">
        <v>454</v>
      </c>
      <c r="B462" s="29" t="s">
        <v>686</v>
      </c>
      <c r="C462" s="29" t="s">
        <v>21</v>
      </c>
      <c r="D462" s="29" t="s">
        <v>666</v>
      </c>
      <c r="E462" s="29" t="s">
        <v>667</v>
      </c>
      <c r="F462" s="29" t="s">
        <v>17</v>
      </c>
      <c r="G462" s="30">
        <v>14547.5</v>
      </c>
      <c r="H462" s="30">
        <v>0</v>
      </c>
      <c r="I462" s="30">
        <v>14547.5</v>
      </c>
      <c r="J462" s="30">
        <v>0</v>
      </c>
      <c r="K462" s="30">
        <v>442.24</v>
      </c>
      <c r="L462" s="30">
        <v>417.51</v>
      </c>
      <c r="M462" s="30">
        <v>3021.01</v>
      </c>
      <c r="N462" s="30">
        <f t="shared" si="7"/>
        <v>3880.76</v>
      </c>
      <c r="O462" s="30">
        <v>10666.74</v>
      </c>
    </row>
    <row r="463" spans="1:15" s="28" customFormat="1" ht="15" customHeight="1" x14ac:dyDescent="0.25">
      <c r="A463" s="27">
        <v>455</v>
      </c>
      <c r="B463" s="29" t="s">
        <v>687</v>
      </c>
      <c r="C463" s="29" t="s">
        <v>21</v>
      </c>
      <c r="D463" s="29" t="s">
        <v>666</v>
      </c>
      <c r="E463" s="29" t="s">
        <v>667</v>
      </c>
      <c r="F463" s="29" t="s">
        <v>17</v>
      </c>
      <c r="G463" s="30">
        <v>14547.5</v>
      </c>
      <c r="H463" s="30">
        <v>0</v>
      </c>
      <c r="I463" s="30">
        <v>14547.5</v>
      </c>
      <c r="J463" s="30">
        <v>0</v>
      </c>
      <c r="K463" s="30">
        <v>442.24</v>
      </c>
      <c r="L463" s="30">
        <v>417.51</v>
      </c>
      <c r="M463" s="30">
        <v>2858.04</v>
      </c>
      <c r="N463" s="30">
        <f t="shared" si="7"/>
        <v>3717.79</v>
      </c>
      <c r="O463" s="30">
        <v>10829.71</v>
      </c>
    </row>
    <row r="464" spans="1:15" s="28" customFormat="1" ht="15" customHeight="1" x14ac:dyDescent="0.25">
      <c r="A464" s="27">
        <v>456</v>
      </c>
      <c r="B464" s="29" t="s">
        <v>688</v>
      </c>
      <c r="C464" s="29" t="s">
        <v>21</v>
      </c>
      <c r="D464" s="29" t="s">
        <v>666</v>
      </c>
      <c r="E464" s="29" t="s">
        <v>667</v>
      </c>
      <c r="F464" s="29" t="s">
        <v>17</v>
      </c>
      <c r="G464" s="30">
        <v>14547.5</v>
      </c>
      <c r="H464" s="30">
        <v>0</v>
      </c>
      <c r="I464" s="30">
        <v>14547.5</v>
      </c>
      <c r="J464" s="30">
        <v>0</v>
      </c>
      <c r="K464" s="30">
        <v>442.24</v>
      </c>
      <c r="L464" s="30">
        <v>417.51</v>
      </c>
      <c r="M464" s="30">
        <v>25.01</v>
      </c>
      <c r="N464" s="30">
        <f t="shared" si="7"/>
        <v>884.76</v>
      </c>
      <c r="O464" s="30">
        <v>13662.74</v>
      </c>
    </row>
    <row r="465" spans="1:15" s="28" customFormat="1" ht="15" customHeight="1" x14ac:dyDescent="0.25">
      <c r="A465" s="27">
        <v>457</v>
      </c>
      <c r="B465" s="29" t="s">
        <v>689</v>
      </c>
      <c r="C465" s="29" t="s">
        <v>21</v>
      </c>
      <c r="D465" s="29" t="s">
        <v>666</v>
      </c>
      <c r="E465" s="29" t="s">
        <v>667</v>
      </c>
      <c r="F465" s="29" t="s">
        <v>17</v>
      </c>
      <c r="G465" s="30">
        <v>14547.5</v>
      </c>
      <c r="H465" s="30">
        <v>0</v>
      </c>
      <c r="I465" s="30">
        <v>14547.5</v>
      </c>
      <c r="J465" s="30">
        <v>0</v>
      </c>
      <c r="K465" s="30">
        <v>442.24</v>
      </c>
      <c r="L465" s="30">
        <v>417.51</v>
      </c>
      <c r="M465" s="30">
        <v>1841.01</v>
      </c>
      <c r="N465" s="30">
        <f t="shared" si="7"/>
        <v>2700.76</v>
      </c>
      <c r="O465" s="30">
        <v>11846.74</v>
      </c>
    </row>
    <row r="466" spans="1:15" s="28" customFormat="1" ht="15" customHeight="1" x14ac:dyDescent="0.25">
      <c r="A466" s="27">
        <v>458</v>
      </c>
      <c r="B466" s="29" t="s">
        <v>690</v>
      </c>
      <c r="C466" s="29" t="s">
        <v>21</v>
      </c>
      <c r="D466" s="29" t="s">
        <v>666</v>
      </c>
      <c r="E466" s="29" t="s">
        <v>667</v>
      </c>
      <c r="F466" s="29" t="s">
        <v>17</v>
      </c>
      <c r="G466" s="30">
        <v>14547.5</v>
      </c>
      <c r="H466" s="30">
        <v>0</v>
      </c>
      <c r="I466" s="30">
        <v>14547.5</v>
      </c>
      <c r="J466" s="30">
        <v>0</v>
      </c>
      <c r="K466" s="30">
        <v>442.24</v>
      </c>
      <c r="L466" s="30">
        <v>417.51</v>
      </c>
      <c r="M466" s="30">
        <v>5150.51</v>
      </c>
      <c r="N466" s="30">
        <f t="shared" si="7"/>
        <v>6010.26</v>
      </c>
      <c r="O466" s="30">
        <v>8537.24</v>
      </c>
    </row>
    <row r="467" spans="1:15" s="28" customFormat="1" ht="15" customHeight="1" x14ac:dyDescent="0.25">
      <c r="A467" s="27">
        <v>459</v>
      </c>
      <c r="B467" s="29" t="s">
        <v>691</v>
      </c>
      <c r="C467" s="29" t="s">
        <v>21</v>
      </c>
      <c r="D467" s="29" t="s">
        <v>666</v>
      </c>
      <c r="E467" s="29" t="s">
        <v>667</v>
      </c>
      <c r="F467" s="29" t="s">
        <v>17</v>
      </c>
      <c r="G467" s="30">
        <v>14547.5</v>
      </c>
      <c r="H467" s="30">
        <v>0</v>
      </c>
      <c r="I467" s="30">
        <v>14547.5</v>
      </c>
      <c r="J467" s="30">
        <v>0</v>
      </c>
      <c r="K467" s="30">
        <v>442.24</v>
      </c>
      <c r="L467" s="30">
        <v>417.51</v>
      </c>
      <c r="M467" s="30">
        <v>4001.13</v>
      </c>
      <c r="N467" s="30">
        <f t="shared" si="7"/>
        <v>4860.88</v>
      </c>
      <c r="O467" s="30">
        <v>9686.6200000000008</v>
      </c>
    </row>
    <row r="468" spans="1:15" s="28" customFormat="1" ht="15" customHeight="1" x14ac:dyDescent="0.25">
      <c r="A468" s="27">
        <v>460</v>
      </c>
      <c r="B468" s="29" t="s">
        <v>692</v>
      </c>
      <c r="C468" s="29" t="s">
        <v>21</v>
      </c>
      <c r="D468" s="29" t="s">
        <v>666</v>
      </c>
      <c r="E468" s="29" t="s">
        <v>667</v>
      </c>
      <c r="F468" s="29" t="s">
        <v>17</v>
      </c>
      <c r="G468" s="30">
        <v>14547.5</v>
      </c>
      <c r="H468" s="30">
        <v>0</v>
      </c>
      <c r="I468" s="30">
        <v>14547.5</v>
      </c>
      <c r="J468" s="30">
        <v>0</v>
      </c>
      <c r="K468" s="30">
        <v>442.24</v>
      </c>
      <c r="L468" s="30">
        <v>417.51</v>
      </c>
      <c r="M468" s="30">
        <v>10249.89</v>
      </c>
      <c r="N468" s="30">
        <f t="shared" si="7"/>
        <v>11109.64</v>
      </c>
      <c r="O468" s="30">
        <v>3437.86</v>
      </c>
    </row>
    <row r="469" spans="1:15" s="28" customFormat="1" ht="15" customHeight="1" x14ac:dyDescent="0.25">
      <c r="A469" s="27">
        <v>461</v>
      </c>
      <c r="B469" s="29" t="s">
        <v>693</v>
      </c>
      <c r="C469" s="29" t="s">
        <v>21</v>
      </c>
      <c r="D469" s="29" t="s">
        <v>666</v>
      </c>
      <c r="E469" s="29" t="s">
        <v>667</v>
      </c>
      <c r="F469" s="29" t="s">
        <v>17</v>
      </c>
      <c r="G469" s="30">
        <v>14547.5</v>
      </c>
      <c r="H469" s="30">
        <v>0</v>
      </c>
      <c r="I469" s="30">
        <v>14547.5</v>
      </c>
      <c r="J469" s="30">
        <v>0</v>
      </c>
      <c r="K469" s="30">
        <v>442.24</v>
      </c>
      <c r="L469" s="30">
        <v>417.51</v>
      </c>
      <c r="M469" s="30">
        <v>1127.44</v>
      </c>
      <c r="N469" s="30">
        <f t="shared" si="7"/>
        <v>1987.19</v>
      </c>
      <c r="O469" s="30">
        <v>12560.31</v>
      </c>
    </row>
    <row r="470" spans="1:15" s="28" customFormat="1" ht="15" customHeight="1" x14ac:dyDescent="0.25">
      <c r="A470" s="27">
        <v>462</v>
      </c>
      <c r="B470" s="29" t="s">
        <v>694</v>
      </c>
      <c r="C470" s="29" t="s">
        <v>14</v>
      </c>
      <c r="D470" s="29" t="s">
        <v>666</v>
      </c>
      <c r="E470" s="29" t="s">
        <v>667</v>
      </c>
      <c r="F470" s="29" t="s">
        <v>17</v>
      </c>
      <c r="G470" s="30">
        <v>14547.5</v>
      </c>
      <c r="H470" s="30">
        <v>0</v>
      </c>
      <c r="I470" s="30">
        <v>14547.5</v>
      </c>
      <c r="J470" s="30">
        <v>0</v>
      </c>
      <c r="K470" s="30">
        <v>442.24</v>
      </c>
      <c r="L470" s="30">
        <v>417.51</v>
      </c>
      <c r="M470" s="30">
        <v>2364.0100000000002</v>
      </c>
      <c r="N470" s="30">
        <f t="shared" si="7"/>
        <v>3223.76</v>
      </c>
      <c r="O470" s="30">
        <v>11323.74</v>
      </c>
    </row>
    <row r="471" spans="1:15" s="28" customFormat="1" ht="15" customHeight="1" x14ac:dyDescent="0.25">
      <c r="A471" s="27">
        <v>463</v>
      </c>
      <c r="B471" s="29" t="s">
        <v>695</v>
      </c>
      <c r="C471" s="29" t="s">
        <v>21</v>
      </c>
      <c r="D471" s="29" t="s">
        <v>666</v>
      </c>
      <c r="E471" s="29" t="s">
        <v>667</v>
      </c>
      <c r="F471" s="29" t="s">
        <v>17</v>
      </c>
      <c r="G471" s="30">
        <v>14547.5</v>
      </c>
      <c r="H471" s="30">
        <v>0</v>
      </c>
      <c r="I471" s="30">
        <v>14547.5</v>
      </c>
      <c r="J471" s="30">
        <v>0</v>
      </c>
      <c r="K471" s="30">
        <v>442.24</v>
      </c>
      <c r="L471" s="30">
        <v>417.51</v>
      </c>
      <c r="M471" s="30">
        <v>25.01</v>
      </c>
      <c r="N471" s="30">
        <f t="shared" si="7"/>
        <v>884.76</v>
      </c>
      <c r="O471" s="30">
        <v>13662.74</v>
      </c>
    </row>
    <row r="472" spans="1:15" s="28" customFormat="1" ht="15" customHeight="1" x14ac:dyDescent="0.25">
      <c r="A472" s="27">
        <v>464</v>
      </c>
      <c r="B472" s="29" t="s">
        <v>696</v>
      </c>
      <c r="C472" s="29" t="s">
        <v>21</v>
      </c>
      <c r="D472" s="29" t="s">
        <v>666</v>
      </c>
      <c r="E472" s="29" t="s">
        <v>682</v>
      </c>
      <c r="F472" s="29" t="s">
        <v>17</v>
      </c>
      <c r="G472" s="30">
        <v>26806.5</v>
      </c>
      <c r="H472" s="30">
        <v>0</v>
      </c>
      <c r="I472" s="30">
        <v>26806.5</v>
      </c>
      <c r="J472" s="30">
        <v>0</v>
      </c>
      <c r="K472" s="30">
        <v>814.92</v>
      </c>
      <c r="L472" s="30">
        <v>769.35</v>
      </c>
      <c r="M472" s="30">
        <v>1204.99</v>
      </c>
      <c r="N472" s="30">
        <f t="shared" si="7"/>
        <v>2789.26</v>
      </c>
      <c r="O472" s="30">
        <v>24017.24</v>
      </c>
    </row>
    <row r="473" spans="1:15" s="28" customFormat="1" ht="15" customHeight="1" x14ac:dyDescent="0.25">
      <c r="A473" s="27">
        <v>465</v>
      </c>
      <c r="B473" s="29" t="s">
        <v>697</v>
      </c>
      <c r="C473" s="29" t="s">
        <v>21</v>
      </c>
      <c r="D473" s="29" t="s">
        <v>666</v>
      </c>
      <c r="E473" s="29" t="s">
        <v>698</v>
      </c>
      <c r="F473" s="29" t="s">
        <v>17</v>
      </c>
      <c r="G473" s="30">
        <v>40250</v>
      </c>
      <c r="H473" s="30">
        <v>0</v>
      </c>
      <c r="I473" s="30">
        <v>40250</v>
      </c>
      <c r="J473" s="30">
        <v>477.93</v>
      </c>
      <c r="K473" s="30">
        <v>1223.5999999999999</v>
      </c>
      <c r="L473" s="30">
        <v>1155.18</v>
      </c>
      <c r="M473" s="30">
        <v>2598.5</v>
      </c>
      <c r="N473" s="30">
        <f t="shared" si="7"/>
        <v>5455.21</v>
      </c>
      <c r="O473" s="30">
        <v>34794.79</v>
      </c>
    </row>
    <row r="474" spans="1:15" s="28" customFormat="1" ht="15" customHeight="1" x14ac:dyDescent="0.25">
      <c r="A474" s="27">
        <v>466</v>
      </c>
      <c r="B474" s="29" t="s">
        <v>699</v>
      </c>
      <c r="C474" s="29" t="s">
        <v>21</v>
      </c>
      <c r="D474" s="29" t="s">
        <v>666</v>
      </c>
      <c r="E474" s="29" t="s">
        <v>667</v>
      </c>
      <c r="F474" s="29" t="s">
        <v>17</v>
      </c>
      <c r="G474" s="30">
        <v>14547.5</v>
      </c>
      <c r="H474" s="30">
        <v>0</v>
      </c>
      <c r="I474" s="30">
        <v>14547.5</v>
      </c>
      <c r="J474" s="30">
        <v>0</v>
      </c>
      <c r="K474" s="30">
        <v>442.24</v>
      </c>
      <c r="L474" s="30">
        <v>417.51</v>
      </c>
      <c r="M474" s="30">
        <v>5781.64</v>
      </c>
      <c r="N474" s="30">
        <f t="shared" si="7"/>
        <v>6641.39</v>
      </c>
      <c r="O474" s="30">
        <v>7906.11</v>
      </c>
    </row>
    <row r="475" spans="1:15" s="28" customFormat="1" ht="15" customHeight="1" x14ac:dyDescent="0.25">
      <c r="A475" s="27">
        <v>467</v>
      </c>
      <c r="B475" s="29" t="s">
        <v>700</v>
      </c>
      <c r="C475" s="29" t="s">
        <v>21</v>
      </c>
      <c r="D475" s="29" t="s">
        <v>666</v>
      </c>
      <c r="E475" s="29" t="s">
        <v>667</v>
      </c>
      <c r="F475" s="29" t="s">
        <v>17</v>
      </c>
      <c r="G475" s="30">
        <v>14547.5</v>
      </c>
      <c r="H475" s="30">
        <v>0</v>
      </c>
      <c r="I475" s="30">
        <v>14547.5</v>
      </c>
      <c r="J475" s="30">
        <v>0</v>
      </c>
      <c r="K475" s="30">
        <v>442.24</v>
      </c>
      <c r="L475" s="30">
        <v>417.51</v>
      </c>
      <c r="M475" s="30">
        <v>8993.7900000000009</v>
      </c>
      <c r="N475" s="30">
        <f t="shared" si="7"/>
        <v>9853.5400000000009</v>
      </c>
      <c r="O475" s="30">
        <v>4693.96</v>
      </c>
    </row>
    <row r="476" spans="1:15" s="28" customFormat="1" ht="15" customHeight="1" x14ac:dyDescent="0.25">
      <c r="A476" s="27">
        <v>468</v>
      </c>
      <c r="B476" s="29" t="s">
        <v>701</v>
      </c>
      <c r="C476" s="29" t="s">
        <v>21</v>
      </c>
      <c r="D476" s="29" t="s">
        <v>666</v>
      </c>
      <c r="E476" s="29" t="s">
        <v>702</v>
      </c>
      <c r="F476" s="29" t="s">
        <v>17</v>
      </c>
      <c r="G476" s="30">
        <v>26806.5</v>
      </c>
      <c r="H476" s="30">
        <v>0</v>
      </c>
      <c r="I476" s="30">
        <v>26806.5</v>
      </c>
      <c r="J476" s="30">
        <v>0</v>
      </c>
      <c r="K476" s="30">
        <v>814.92</v>
      </c>
      <c r="L476" s="30">
        <v>769.35</v>
      </c>
      <c r="M476" s="30">
        <v>16602.240000000002</v>
      </c>
      <c r="N476" s="30">
        <f t="shared" si="7"/>
        <v>18186.510000000002</v>
      </c>
      <c r="O476" s="30">
        <v>8619.99</v>
      </c>
    </row>
    <row r="477" spans="1:15" s="28" customFormat="1" ht="15" customHeight="1" x14ac:dyDescent="0.25">
      <c r="A477" s="27">
        <v>469</v>
      </c>
      <c r="B477" s="29" t="s">
        <v>703</v>
      </c>
      <c r="C477" s="29" t="s">
        <v>21</v>
      </c>
      <c r="D477" s="29" t="s">
        <v>666</v>
      </c>
      <c r="E477" s="29" t="s">
        <v>702</v>
      </c>
      <c r="F477" s="29" t="s">
        <v>17</v>
      </c>
      <c r="G477" s="30">
        <v>26806.5</v>
      </c>
      <c r="H477" s="30">
        <v>0</v>
      </c>
      <c r="I477" s="30">
        <v>26806.5</v>
      </c>
      <c r="J477" s="30">
        <v>0</v>
      </c>
      <c r="K477" s="30">
        <v>814.92</v>
      </c>
      <c r="L477" s="30">
        <v>769.35</v>
      </c>
      <c r="M477" s="30">
        <v>24.99</v>
      </c>
      <c r="N477" s="30">
        <f t="shared" si="7"/>
        <v>1609.26</v>
      </c>
      <c r="O477" s="30">
        <v>25197.24</v>
      </c>
    </row>
    <row r="478" spans="1:15" s="28" customFormat="1" ht="15" customHeight="1" x14ac:dyDescent="0.25">
      <c r="A478" s="27">
        <v>470</v>
      </c>
      <c r="B478" s="29" t="s">
        <v>704</v>
      </c>
      <c r="C478" s="29" t="s">
        <v>21</v>
      </c>
      <c r="D478" s="29" t="s">
        <v>666</v>
      </c>
      <c r="E478" s="29" t="s">
        <v>667</v>
      </c>
      <c r="F478" s="29" t="s">
        <v>17</v>
      </c>
      <c r="G478" s="30">
        <v>14547.5</v>
      </c>
      <c r="H478" s="30">
        <v>0</v>
      </c>
      <c r="I478" s="30">
        <v>14547.5</v>
      </c>
      <c r="J478" s="30">
        <v>0</v>
      </c>
      <c r="K478" s="30">
        <v>442.24</v>
      </c>
      <c r="L478" s="30">
        <v>417.51</v>
      </c>
      <c r="M478" s="30">
        <v>145.01</v>
      </c>
      <c r="N478" s="30">
        <f t="shared" si="7"/>
        <v>1004.76</v>
      </c>
      <c r="O478" s="30">
        <v>13542.74</v>
      </c>
    </row>
    <row r="479" spans="1:15" s="28" customFormat="1" ht="15" customHeight="1" x14ac:dyDescent="0.25">
      <c r="A479" s="27">
        <v>471</v>
      </c>
      <c r="B479" s="29" t="s">
        <v>705</v>
      </c>
      <c r="C479" s="29" t="s">
        <v>21</v>
      </c>
      <c r="D479" s="29" t="s">
        <v>666</v>
      </c>
      <c r="E479" s="29" t="s">
        <v>667</v>
      </c>
      <c r="F479" s="29" t="s">
        <v>17</v>
      </c>
      <c r="G479" s="30">
        <v>14547.5</v>
      </c>
      <c r="H479" s="30">
        <v>0</v>
      </c>
      <c r="I479" s="30">
        <v>14547.5</v>
      </c>
      <c r="J479" s="30">
        <v>0</v>
      </c>
      <c r="K479" s="30">
        <v>442.24</v>
      </c>
      <c r="L479" s="30">
        <v>417.51</v>
      </c>
      <c r="M479" s="30">
        <v>265.01</v>
      </c>
      <c r="N479" s="30">
        <f t="shared" si="7"/>
        <v>1124.76</v>
      </c>
      <c r="O479" s="30">
        <v>13422.74</v>
      </c>
    </row>
    <row r="480" spans="1:15" s="28" customFormat="1" ht="15" customHeight="1" x14ac:dyDescent="0.25">
      <c r="A480" s="27">
        <v>472</v>
      </c>
      <c r="B480" s="29" t="s">
        <v>706</v>
      </c>
      <c r="C480" s="29" t="s">
        <v>14</v>
      </c>
      <c r="D480" s="29" t="s">
        <v>707</v>
      </c>
      <c r="E480" s="29" t="s">
        <v>708</v>
      </c>
      <c r="F480" s="29" t="s">
        <v>17</v>
      </c>
      <c r="G480" s="30">
        <v>16729.63</v>
      </c>
      <c r="H480" s="30">
        <v>0</v>
      </c>
      <c r="I480" s="30">
        <v>16729.63</v>
      </c>
      <c r="J480" s="30">
        <v>0</v>
      </c>
      <c r="K480" s="30">
        <v>508.58</v>
      </c>
      <c r="L480" s="30">
        <v>480.14</v>
      </c>
      <c r="M480" s="30">
        <v>10764.51</v>
      </c>
      <c r="N480" s="30">
        <f t="shared" si="7"/>
        <v>11753.23</v>
      </c>
      <c r="O480" s="30">
        <v>4976.3999999999996</v>
      </c>
    </row>
    <row r="481" spans="1:15" s="28" customFormat="1" ht="15" customHeight="1" x14ac:dyDescent="0.25">
      <c r="A481" s="27">
        <v>473</v>
      </c>
      <c r="B481" s="29" t="s">
        <v>709</v>
      </c>
      <c r="C481" s="29" t="s">
        <v>21</v>
      </c>
      <c r="D481" s="29" t="s">
        <v>707</v>
      </c>
      <c r="E481" s="29" t="s">
        <v>710</v>
      </c>
      <c r="F481" s="29" t="s">
        <v>17</v>
      </c>
      <c r="G481" s="30">
        <v>25300</v>
      </c>
      <c r="H481" s="30">
        <v>0</v>
      </c>
      <c r="I481" s="30">
        <v>25300</v>
      </c>
      <c r="J481" s="30">
        <v>0</v>
      </c>
      <c r="K481" s="30">
        <v>769.12</v>
      </c>
      <c r="L481" s="30">
        <v>726.11</v>
      </c>
      <c r="M481" s="30">
        <v>16688.060000000001</v>
      </c>
      <c r="N481" s="30">
        <f t="shared" si="7"/>
        <v>18183.29</v>
      </c>
      <c r="O481" s="30">
        <v>7116.71</v>
      </c>
    </row>
    <row r="482" spans="1:15" s="28" customFormat="1" ht="15" customHeight="1" x14ac:dyDescent="0.25">
      <c r="A482" s="27">
        <v>474</v>
      </c>
      <c r="B482" s="29" t="s">
        <v>711</v>
      </c>
      <c r="C482" s="29" t="s">
        <v>21</v>
      </c>
      <c r="D482" s="29" t="s">
        <v>707</v>
      </c>
      <c r="E482" s="29" t="s">
        <v>712</v>
      </c>
      <c r="F482" s="29" t="s">
        <v>17</v>
      </c>
      <c r="G482" s="30">
        <v>28750</v>
      </c>
      <c r="H482" s="30">
        <v>0</v>
      </c>
      <c r="I482" s="30">
        <v>28750</v>
      </c>
      <c r="J482" s="30">
        <v>0</v>
      </c>
      <c r="K482" s="30">
        <v>874</v>
      </c>
      <c r="L482" s="30">
        <v>825.13</v>
      </c>
      <c r="M482" s="30">
        <v>19497.7</v>
      </c>
      <c r="N482" s="30">
        <f t="shared" si="7"/>
        <v>21196.83</v>
      </c>
      <c r="O482" s="30">
        <v>7553.18</v>
      </c>
    </row>
    <row r="483" spans="1:15" s="28" customFormat="1" ht="15" customHeight="1" x14ac:dyDescent="0.25">
      <c r="A483" s="27">
        <v>475</v>
      </c>
      <c r="B483" s="29" t="s">
        <v>713</v>
      </c>
      <c r="C483" s="29" t="s">
        <v>21</v>
      </c>
      <c r="D483" s="29" t="s">
        <v>707</v>
      </c>
      <c r="E483" s="29" t="s">
        <v>708</v>
      </c>
      <c r="F483" s="29" t="s">
        <v>17</v>
      </c>
      <c r="G483" s="30">
        <v>16729.63</v>
      </c>
      <c r="H483" s="30">
        <v>0</v>
      </c>
      <c r="I483" s="30">
        <v>16729.63</v>
      </c>
      <c r="J483" s="30">
        <v>0</v>
      </c>
      <c r="K483" s="30">
        <v>508.58</v>
      </c>
      <c r="L483" s="30">
        <v>480.14</v>
      </c>
      <c r="M483" s="30">
        <v>12589.63</v>
      </c>
      <c r="N483" s="30">
        <f t="shared" si="7"/>
        <v>13578.349999999999</v>
      </c>
      <c r="O483" s="30">
        <v>3151.28</v>
      </c>
    </row>
    <row r="484" spans="1:15" s="28" customFormat="1" ht="15" customHeight="1" x14ac:dyDescent="0.25">
      <c r="A484" s="27">
        <v>476</v>
      </c>
      <c r="B484" s="29" t="s">
        <v>714</v>
      </c>
      <c r="C484" s="29" t="s">
        <v>14</v>
      </c>
      <c r="D484" s="29" t="s">
        <v>707</v>
      </c>
      <c r="E484" s="29" t="s">
        <v>708</v>
      </c>
      <c r="F484" s="29" t="s">
        <v>17</v>
      </c>
      <c r="G484" s="30">
        <v>16729.63</v>
      </c>
      <c r="H484" s="30">
        <v>0</v>
      </c>
      <c r="I484" s="30">
        <v>16729.63</v>
      </c>
      <c r="J484" s="30">
        <v>0</v>
      </c>
      <c r="K484" s="30">
        <v>508.58</v>
      </c>
      <c r="L484" s="30">
        <v>480.14</v>
      </c>
      <c r="M484" s="30">
        <v>10302.06</v>
      </c>
      <c r="N484" s="30">
        <f t="shared" si="7"/>
        <v>11290.779999999999</v>
      </c>
      <c r="O484" s="30">
        <v>5438.85</v>
      </c>
    </row>
    <row r="485" spans="1:15" s="28" customFormat="1" ht="15" customHeight="1" x14ac:dyDescent="0.25">
      <c r="A485" s="27">
        <v>477</v>
      </c>
      <c r="B485" s="29" t="s">
        <v>715</v>
      </c>
      <c r="C485" s="29" t="s">
        <v>21</v>
      </c>
      <c r="D485" s="29" t="s">
        <v>707</v>
      </c>
      <c r="E485" s="29" t="s">
        <v>708</v>
      </c>
      <c r="F485" s="29" t="s">
        <v>17</v>
      </c>
      <c r="G485" s="30">
        <v>16729.63</v>
      </c>
      <c r="H485" s="30">
        <v>0</v>
      </c>
      <c r="I485" s="30">
        <v>16729.63</v>
      </c>
      <c r="J485" s="30">
        <v>0</v>
      </c>
      <c r="K485" s="30">
        <v>508.58</v>
      </c>
      <c r="L485" s="30">
        <v>480.14</v>
      </c>
      <c r="M485" s="30">
        <v>9702.83</v>
      </c>
      <c r="N485" s="30">
        <f t="shared" si="7"/>
        <v>10691.55</v>
      </c>
      <c r="O485" s="30">
        <v>6038.08</v>
      </c>
    </row>
    <row r="486" spans="1:15" s="28" customFormat="1" ht="15" customHeight="1" x14ac:dyDescent="0.25">
      <c r="A486" s="27">
        <v>478</v>
      </c>
      <c r="B486" s="29" t="s">
        <v>716</v>
      </c>
      <c r="C486" s="29" t="s">
        <v>14</v>
      </c>
      <c r="D486" s="29" t="s">
        <v>717</v>
      </c>
      <c r="E486" s="29" t="s">
        <v>718</v>
      </c>
      <c r="F486" s="29" t="s">
        <v>17</v>
      </c>
      <c r="G486" s="30">
        <v>22548.63</v>
      </c>
      <c r="H486" s="30">
        <v>0</v>
      </c>
      <c r="I486" s="30">
        <v>22548.63</v>
      </c>
      <c r="J486" s="30">
        <v>0</v>
      </c>
      <c r="K486" s="30">
        <v>685.48</v>
      </c>
      <c r="L486" s="30">
        <v>647.15</v>
      </c>
      <c r="M486" s="30">
        <v>264.99</v>
      </c>
      <c r="N486" s="30">
        <f t="shared" si="7"/>
        <v>1597.6200000000001</v>
      </c>
      <c r="O486" s="30">
        <v>20951.009999999998</v>
      </c>
    </row>
    <row r="487" spans="1:15" s="28" customFormat="1" ht="15" customHeight="1" x14ac:dyDescent="0.25">
      <c r="A487" s="27">
        <v>479</v>
      </c>
      <c r="B487" s="29" t="s">
        <v>719</v>
      </c>
      <c r="C487" s="29" t="s">
        <v>14</v>
      </c>
      <c r="D487" s="29" t="s">
        <v>717</v>
      </c>
      <c r="E487" s="29" t="s">
        <v>720</v>
      </c>
      <c r="F487" s="29" t="s">
        <v>17</v>
      </c>
      <c r="G487" s="30">
        <v>23276</v>
      </c>
      <c r="H487" s="30">
        <v>0</v>
      </c>
      <c r="I487" s="30">
        <v>23276</v>
      </c>
      <c r="J487" s="30">
        <v>0</v>
      </c>
      <c r="K487" s="30">
        <v>707.59</v>
      </c>
      <c r="L487" s="30">
        <v>668.02</v>
      </c>
      <c r="M487" s="30">
        <v>12790.19</v>
      </c>
      <c r="N487" s="30">
        <f t="shared" si="7"/>
        <v>14165.800000000001</v>
      </c>
      <c r="O487" s="30">
        <v>9110.2000000000007</v>
      </c>
    </row>
    <row r="488" spans="1:15" s="28" customFormat="1" ht="15" customHeight="1" x14ac:dyDescent="0.25">
      <c r="A488" s="27">
        <v>480</v>
      </c>
      <c r="B488" s="29" t="s">
        <v>721</v>
      </c>
      <c r="C488" s="29" t="s">
        <v>14</v>
      </c>
      <c r="D488" s="29" t="s">
        <v>717</v>
      </c>
      <c r="E488" s="29" t="s">
        <v>722</v>
      </c>
      <c r="F488" s="29" t="s">
        <v>17</v>
      </c>
      <c r="G488" s="30">
        <v>40250</v>
      </c>
      <c r="H488" s="30">
        <v>5000</v>
      </c>
      <c r="I488" s="30">
        <v>45250</v>
      </c>
      <c r="J488" s="30">
        <v>991.32</v>
      </c>
      <c r="K488" s="30">
        <v>1223.5999999999999</v>
      </c>
      <c r="L488" s="30">
        <v>1155.18</v>
      </c>
      <c r="M488" s="30">
        <v>16064.28</v>
      </c>
      <c r="N488" s="30">
        <f t="shared" si="7"/>
        <v>19434.38</v>
      </c>
      <c r="O488" s="30">
        <v>25815.62</v>
      </c>
    </row>
    <row r="489" spans="1:15" s="28" customFormat="1" ht="15" customHeight="1" x14ac:dyDescent="0.25">
      <c r="A489" s="27">
        <v>481</v>
      </c>
      <c r="B489" s="29" t="s">
        <v>723</v>
      </c>
      <c r="C489" s="29" t="s">
        <v>14</v>
      </c>
      <c r="D489" s="29" t="s">
        <v>717</v>
      </c>
      <c r="E489" s="29" t="s">
        <v>718</v>
      </c>
      <c r="F489" s="29" t="s">
        <v>17</v>
      </c>
      <c r="G489" s="30">
        <v>22548.63</v>
      </c>
      <c r="H489" s="30">
        <v>0</v>
      </c>
      <c r="I489" s="30">
        <v>22548.63</v>
      </c>
      <c r="J489" s="30">
        <v>0</v>
      </c>
      <c r="K489" s="30">
        <v>685.48</v>
      </c>
      <c r="L489" s="30">
        <v>647.15</v>
      </c>
      <c r="M489" s="30">
        <v>624.99</v>
      </c>
      <c r="N489" s="30">
        <f t="shared" si="7"/>
        <v>1957.6200000000001</v>
      </c>
      <c r="O489" s="30">
        <v>20591.009999999998</v>
      </c>
    </row>
    <row r="490" spans="1:15" s="28" customFormat="1" ht="15" customHeight="1" x14ac:dyDescent="0.25">
      <c r="A490" s="27">
        <v>482</v>
      </c>
      <c r="B490" s="29" t="s">
        <v>724</v>
      </c>
      <c r="C490" s="29" t="s">
        <v>14</v>
      </c>
      <c r="D490" s="29" t="s">
        <v>717</v>
      </c>
      <c r="E490" s="29" t="s">
        <v>725</v>
      </c>
      <c r="F490" s="29" t="s">
        <v>17</v>
      </c>
      <c r="G490" s="30">
        <v>34500</v>
      </c>
      <c r="H490" s="30">
        <v>0</v>
      </c>
      <c r="I490" s="30">
        <v>34500</v>
      </c>
      <c r="J490" s="30">
        <v>0</v>
      </c>
      <c r="K490" s="30">
        <v>1048.8</v>
      </c>
      <c r="L490" s="30">
        <v>990.15</v>
      </c>
      <c r="M490" s="30">
        <v>6870.81</v>
      </c>
      <c r="N490" s="30">
        <f t="shared" si="7"/>
        <v>8909.76</v>
      </c>
      <c r="O490" s="30">
        <v>25590.240000000002</v>
      </c>
    </row>
    <row r="491" spans="1:15" s="28" customFormat="1" ht="15" customHeight="1" x14ac:dyDescent="0.25">
      <c r="A491" s="27">
        <v>483</v>
      </c>
      <c r="B491" s="29" t="s">
        <v>726</v>
      </c>
      <c r="C491" s="29" t="s">
        <v>14</v>
      </c>
      <c r="D491" s="29" t="s">
        <v>717</v>
      </c>
      <c r="E491" s="29" t="s">
        <v>727</v>
      </c>
      <c r="F491" s="29" t="s">
        <v>17</v>
      </c>
      <c r="G491" s="30">
        <v>23276</v>
      </c>
      <c r="H491" s="30">
        <v>0</v>
      </c>
      <c r="I491" s="30">
        <v>23276</v>
      </c>
      <c r="J491" s="30">
        <v>0</v>
      </c>
      <c r="K491" s="30">
        <v>707.59</v>
      </c>
      <c r="L491" s="30">
        <v>668.02</v>
      </c>
      <c r="M491" s="30">
        <v>13869.28</v>
      </c>
      <c r="N491" s="30">
        <f t="shared" si="7"/>
        <v>15244.890000000001</v>
      </c>
      <c r="O491" s="30">
        <v>8031.11</v>
      </c>
    </row>
    <row r="492" spans="1:15" s="28" customFormat="1" ht="15" customHeight="1" x14ac:dyDescent="0.25">
      <c r="A492" s="27">
        <v>484</v>
      </c>
      <c r="B492" s="29" t="s">
        <v>728</v>
      </c>
      <c r="C492" s="29" t="s">
        <v>14</v>
      </c>
      <c r="D492" s="29" t="s">
        <v>717</v>
      </c>
      <c r="E492" s="29" t="s">
        <v>718</v>
      </c>
      <c r="F492" s="29" t="s">
        <v>17</v>
      </c>
      <c r="G492" s="30">
        <v>22548.63</v>
      </c>
      <c r="H492" s="30">
        <v>0</v>
      </c>
      <c r="I492" s="30">
        <v>22548.63</v>
      </c>
      <c r="J492" s="30">
        <v>0</v>
      </c>
      <c r="K492" s="30">
        <v>685.48</v>
      </c>
      <c r="L492" s="30">
        <v>647.15</v>
      </c>
      <c r="M492" s="30">
        <v>10855.88</v>
      </c>
      <c r="N492" s="30">
        <f t="shared" si="7"/>
        <v>12188.509999999998</v>
      </c>
      <c r="O492" s="30">
        <v>10360.120000000001</v>
      </c>
    </row>
    <row r="493" spans="1:15" s="28" customFormat="1" ht="15" customHeight="1" x14ac:dyDescent="0.25">
      <c r="A493" s="27">
        <v>485</v>
      </c>
      <c r="B493" s="29" t="s">
        <v>729</v>
      </c>
      <c r="C493" s="29" t="s">
        <v>14</v>
      </c>
      <c r="D493" s="29" t="s">
        <v>717</v>
      </c>
      <c r="E493" s="29" t="s">
        <v>718</v>
      </c>
      <c r="F493" s="29" t="s">
        <v>17</v>
      </c>
      <c r="G493" s="30">
        <v>22548.63</v>
      </c>
      <c r="H493" s="30">
        <v>0</v>
      </c>
      <c r="I493" s="30">
        <v>22548.63</v>
      </c>
      <c r="J493" s="30">
        <v>0</v>
      </c>
      <c r="K493" s="30">
        <v>685.48</v>
      </c>
      <c r="L493" s="30">
        <v>647.15</v>
      </c>
      <c r="M493" s="30">
        <v>12046.37</v>
      </c>
      <c r="N493" s="30">
        <f t="shared" si="7"/>
        <v>13379</v>
      </c>
      <c r="O493" s="30">
        <v>9169.6299999999992</v>
      </c>
    </row>
    <row r="494" spans="1:15" s="28" customFormat="1" ht="15" customHeight="1" x14ac:dyDescent="0.25">
      <c r="A494" s="27">
        <v>486</v>
      </c>
      <c r="B494" s="29" t="s">
        <v>730</v>
      </c>
      <c r="C494" s="29" t="s">
        <v>21</v>
      </c>
      <c r="D494" s="29" t="s">
        <v>731</v>
      </c>
      <c r="E494" s="29" t="s">
        <v>732</v>
      </c>
      <c r="F494" s="29" t="s">
        <v>17</v>
      </c>
      <c r="G494" s="30">
        <v>18975</v>
      </c>
      <c r="H494" s="30">
        <v>0</v>
      </c>
      <c r="I494" s="30">
        <v>18975</v>
      </c>
      <c r="J494" s="30">
        <v>0</v>
      </c>
      <c r="K494" s="30">
        <v>576.84</v>
      </c>
      <c r="L494" s="30">
        <v>544.58000000000004</v>
      </c>
      <c r="M494" s="30">
        <v>4904.0200000000004</v>
      </c>
      <c r="N494" s="30">
        <f t="shared" si="7"/>
        <v>6025.4400000000005</v>
      </c>
      <c r="O494" s="30">
        <v>12949.56</v>
      </c>
    </row>
    <row r="495" spans="1:15" s="28" customFormat="1" ht="15" customHeight="1" x14ac:dyDescent="0.25">
      <c r="A495" s="27">
        <v>487</v>
      </c>
      <c r="B495" s="29" t="s">
        <v>733</v>
      </c>
      <c r="C495" s="29" t="s">
        <v>21</v>
      </c>
      <c r="D495" s="29" t="s">
        <v>731</v>
      </c>
      <c r="E495" s="29" t="s">
        <v>734</v>
      </c>
      <c r="F495" s="29" t="s">
        <v>17</v>
      </c>
      <c r="G495" s="30">
        <v>16729.63</v>
      </c>
      <c r="H495" s="30">
        <v>0</v>
      </c>
      <c r="I495" s="30">
        <v>16729.63</v>
      </c>
      <c r="J495" s="30">
        <v>0</v>
      </c>
      <c r="K495" s="30">
        <v>508.58</v>
      </c>
      <c r="L495" s="30">
        <v>480.14</v>
      </c>
      <c r="M495" s="30">
        <v>12704</v>
      </c>
      <c r="N495" s="30">
        <f t="shared" si="7"/>
        <v>13692.72</v>
      </c>
      <c r="O495" s="30">
        <v>3036.91</v>
      </c>
    </row>
    <row r="496" spans="1:15" s="28" customFormat="1" ht="15" customHeight="1" x14ac:dyDescent="0.25">
      <c r="A496" s="27">
        <v>488</v>
      </c>
      <c r="B496" s="29" t="s">
        <v>735</v>
      </c>
      <c r="C496" s="29" t="s">
        <v>21</v>
      </c>
      <c r="D496" s="29" t="s">
        <v>731</v>
      </c>
      <c r="E496" s="29" t="s">
        <v>732</v>
      </c>
      <c r="F496" s="29" t="s">
        <v>17</v>
      </c>
      <c r="G496" s="30">
        <v>18975</v>
      </c>
      <c r="H496" s="30">
        <v>0</v>
      </c>
      <c r="I496" s="30">
        <v>18975</v>
      </c>
      <c r="J496" s="30">
        <v>0</v>
      </c>
      <c r="K496" s="30">
        <v>576.84</v>
      </c>
      <c r="L496" s="30">
        <v>544.58000000000004</v>
      </c>
      <c r="M496" s="30">
        <v>5413.34</v>
      </c>
      <c r="N496" s="30">
        <f t="shared" si="7"/>
        <v>6534.76</v>
      </c>
      <c r="O496" s="30">
        <v>12440.24</v>
      </c>
    </row>
    <row r="497" spans="1:28" s="28" customFormat="1" ht="15" customHeight="1" x14ac:dyDescent="0.25">
      <c r="A497" s="27">
        <v>489</v>
      </c>
      <c r="B497" s="29" t="s">
        <v>736</v>
      </c>
      <c r="C497" s="29" t="s">
        <v>21</v>
      </c>
      <c r="D497" s="29" t="s">
        <v>731</v>
      </c>
      <c r="E497" s="29" t="s">
        <v>734</v>
      </c>
      <c r="F497" s="29" t="s">
        <v>17</v>
      </c>
      <c r="G497" s="30">
        <v>16729.63</v>
      </c>
      <c r="H497" s="30">
        <v>0</v>
      </c>
      <c r="I497" s="30">
        <v>16729.63</v>
      </c>
      <c r="J497" s="30">
        <v>0</v>
      </c>
      <c r="K497" s="30">
        <v>508.58</v>
      </c>
      <c r="L497" s="30">
        <v>480.14</v>
      </c>
      <c r="M497" s="30">
        <v>10386.26</v>
      </c>
      <c r="N497" s="30">
        <f t="shared" si="7"/>
        <v>11374.98</v>
      </c>
      <c r="O497" s="30">
        <v>5354.65</v>
      </c>
    </row>
    <row r="498" spans="1:28" s="28" customFormat="1" ht="15" customHeight="1" x14ac:dyDescent="0.25">
      <c r="A498" s="27">
        <v>490</v>
      </c>
      <c r="B498" s="29" t="s">
        <v>737</v>
      </c>
      <c r="C498" s="29" t="s">
        <v>21</v>
      </c>
      <c r="D498" s="29" t="s">
        <v>731</v>
      </c>
      <c r="E498" s="29" t="s">
        <v>738</v>
      </c>
      <c r="F498" s="29" t="s">
        <v>17</v>
      </c>
      <c r="G498" s="30">
        <v>40250</v>
      </c>
      <c r="H498" s="30">
        <v>241.32</v>
      </c>
      <c r="I498" s="30">
        <v>40491.32</v>
      </c>
      <c r="J498" s="30">
        <v>241.32</v>
      </c>
      <c r="K498" s="30">
        <v>1223.5999999999999</v>
      </c>
      <c r="L498" s="30">
        <v>1155.18</v>
      </c>
      <c r="M498" s="30">
        <v>30809.17</v>
      </c>
      <c r="N498" s="30">
        <f t="shared" si="7"/>
        <v>33429.269999999997</v>
      </c>
      <c r="O498" s="30">
        <v>7062.05</v>
      </c>
    </row>
    <row r="499" spans="1:28" s="28" customFormat="1" ht="15" customHeight="1" x14ac:dyDescent="0.25">
      <c r="A499" s="27">
        <v>491</v>
      </c>
      <c r="B499" s="29" t="s">
        <v>739</v>
      </c>
      <c r="C499" s="29" t="s">
        <v>21</v>
      </c>
      <c r="D499" s="29" t="s">
        <v>731</v>
      </c>
      <c r="E499" s="29" t="s">
        <v>732</v>
      </c>
      <c r="F499" s="29" t="s">
        <v>17</v>
      </c>
      <c r="G499" s="30">
        <v>18975</v>
      </c>
      <c r="H499" s="30">
        <v>0</v>
      </c>
      <c r="I499" s="30">
        <v>18975</v>
      </c>
      <c r="J499" s="30">
        <v>0</v>
      </c>
      <c r="K499" s="30">
        <v>576.84</v>
      </c>
      <c r="L499" s="30">
        <v>544.58000000000004</v>
      </c>
      <c r="M499" s="30">
        <v>8928</v>
      </c>
      <c r="N499" s="30">
        <f t="shared" si="7"/>
        <v>10049.42</v>
      </c>
      <c r="O499" s="30">
        <v>8925.58</v>
      </c>
    </row>
    <row r="500" spans="1:28" s="28" customFormat="1" ht="15" customHeight="1" x14ac:dyDescent="0.25">
      <c r="A500" s="27">
        <v>492</v>
      </c>
      <c r="B500" s="29" t="s">
        <v>740</v>
      </c>
      <c r="C500" s="29" t="s">
        <v>21</v>
      </c>
      <c r="D500" s="29" t="s">
        <v>731</v>
      </c>
      <c r="E500" s="29" t="s">
        <v>734</v>
      </c>
      <c r="F500" s="29" t="s">
        <v>17</v>
      </c>
      <c r="G500" s="30">
        <v>16729.63</v>
      </c>
      <c r="H500" s="30">
        <v>0</v>
      </c>
      <c r="I500" s="30">
        <v>16729.63</v>
      </c>
      <c r="J500" s="30">
        <v>0</v>
      </c>
      <c r="K500" s="30">
        <v>508.58</v>
      </c>
      <c r="L500" s="30">
        <v>480.14</v>
      </c>
      <c r="M500" s="30">
        <v>11352.28</v>
      </c>
      <c r="N500" s="30">
        <f t="shared" si="7"/>
        <v>12341</v>
      </c>
      <c r="O500" s="30">
        <v>4388.63</v>
      </c>
    </row>
    <row r="501" spans="1:28" s="28" customFormat="1" ht="15" customHeight="1" x14ac:dyDescent="0.25">
      <c r="A501" s="27">
        <v>493</v>
      </c>
      <c r="B501" s="29" t="s">
        <v>741</v>
      </c>
      <c r="C501" s="29" t="s">
        <v>14</v>
      </c>
      <c r="D501" s="29" t="s">
        <v>731</v>
      </c>
      <c r="E501" s="29" t="s">
        <v>734</v>
      </c>
      <c r="F501" s="29" t="s">
        <v>17</v>
      </c>
      <c r="G501" s="30">
        <v>16729.63</v>
      </c>
      <c r="H501" s="30">
        <v>0</v>
      </c>
      <c r="I501" s="30">
        <v>16729.63</v>
      </c>
      <c r="J501" s="30">
        <v>0</v>
      </c>
      <c r="K501" s="30">
        <v>508.58</v>
      </c>
      <c r="L501" s="30">
        <v>480.14</v>
      </c>
      <c r="M501" s="30">
        <v>25</v>
      </c>
      <c r="N501" s="30">
        <f t="shared" si="7"/>
        <v>1013.72</v>
      </c>
      <c r="O501" s="30">
        <v>15715.91</v>
      </c>
    </row>
    <row r="502" spans="1:28" s="28" customFormat="1" ht="15" customHeight="1" x14ac:dyDescent="0.25">
      <c r="A502" s="27">
        <v>494</v>
      </c>
      <c r="B502" s="29" t="s">
        <v>742</v>
      </c>
      <c r="C502" s="29" t="s">
        <v>21</v>
      </c>
      <c r="D502" s="29" t="s">
        <v>731</v>
      </c>
      <c r="E502" s="29" t="s">
        <v>732</v>
      </c>
      <c r="F502" s="29" t="s">
        <v>17</v>
      </c>
      <c r="G502" s="30">
        <v>18975</v>
      </c>
      <c r="H502" s="30">
        <v>0</v>
      </c>
      <c r="I502" s="30">
        <v>18975</v>
      </c>
      <c r="J502" s="30">
        <v>0</v>
      </c>
      <c r="K502" s="30">
        <v>576.84</v>
      </c>
      <c r="L502" s="30">
        <v>544.58000000000004</v>
      </c>
      <c r="M502" s="30">
        <v>9077.5</v>
      </c>
      <c r="N502" s="30">
        <f t="shared" si="7"/>
        <v>10198.92</v>
      </c>
      <c r="O502" s="30">
        <v>8776.08</v>
      </c>
    </row>
    <row r="503" spans="1:28" s="28" customFormat="1" ht="15" customHeight="1" x14ac:dyDescent="0.25">
      <c r="A503" s="27">
        <v>495</v>
      </c>
      <c r="B503" s="29" t="s">
        <v>743</v>
      </c>
      <c r="C503" s="29" t="s">
        <v>21</v>
      </c>
      <c r="D503" s="29" t="s">
        <v>731</v>
      </c>
      <c r="E503" s="29" t="s">
        <v>564</v>
      </c>
      <c r="F503" s="29" t="s">
        <v>17</v>
      </c>
      <c r="G503" s="30">
        <v>20498.75</v>
      </c>
      <c r="H503" s="30">
        <v>0</v>
      </c>
      <c r="I503" s="30">
        <v>20498.75</v>
      </c>
      <c r="J503" s="30">
        <v>0</v>
      </c>
      <c r="K503" s="30">
        <v>623.16</v>
      </c>
      <c r="L503" s="30">
        <v>588.30999999999995</v>
      </c>
      <c r="M503" s="30">
        <v>7714.33</v>
      </c>
      <c r="N503" s="30">
        <f t="shared" si="7"/>
        <v>8925.7999999999993</v>
      </c>
      <c r="O503" s="30">
        <v>11572.95</v>
      </c>
    </row>
    <row r="504" spans="1:28" s="28" customFormat="1" ht="15" customHeight="1" x14ac:dyDescent="0.25">
      <c r="A504" s="27">
        <v>496</v>
      </c>
      <c r="B504" s="29" t="s">
        <v>744</v>
      </c>
      <c r="C504" s="29" t="s">
        <v>21</v>
      </c>
      <c r="D504" s="29" t="s">
        <v>731</v>
      </c>
      <c r="E504" s="29" t="s">
        <v>734</v>
      </c>
      <c r="F504" s="29" t="s">
        <v>17</v>
      </c>
      <c r="G504" s="30">
        <v>16729.63</v>
      </c>
      <c r="H504" s="30">
        <v>0</v>
      </c>
      <c r="I504" s="30">
        <v>16729.63</v>
      </c>
      <c r="J504" s="30">
        <v>0</v>
      </c>
      <c r="K504" s="30">
        <v>508.58</v>
      </c>
      <c r="L504" s="30">
        <v>480.14</v>
      </c>
      <c r="M504" s="30">
        <v>11009.76</v>
      </c>
      <c r="N504" s="30">
        <f t="shared" si="7"/>
        <v>11998.48</v>
      </c>
      <c r="O504" s="30">
        <v>4731.1499999999996</v>
      </c>
    </row>
    <row r="505" spans="1:28" s="28" customFormat="1" ht="15" customHeight="1" x14ac:dyDescent="0.25">
      <c r="A505" s="27">
        <v>497</v>
      </c>
      <c r="B505" s="29" t="s">
        <v>745</v>
      </c>
      <c r="C505" s="29" t="s">
        <v>21</v>
      </c>
      <c r="D505" s="29" t="s">
        <v>731</v>
      </c>
      <c r="E505" s="29" t="s">
        <v>746</v>
      </c>
      <c r="F505" s="29" t="s">
        <v>17</v>
      </c>
      <c r="G505" s="30">
        <v>16729.63</v>
      </c>
      <c r="H505" s="30">
        <v>0</v>
      </c>
      <c r="I505" s="30">
        <v>16729.63</v>
      </c>
      <c r="J505" s="30">
        <v>0</v>
      </c>
      <c r="K505" s="30">
        <v>508.58</v>
      </c>
      <c r="L505" s="30">
        <v>480.14</v>
      </c>
      <c r="M505" s="30">
        <v>25</v>
      </c>
      <c r="N505" s="30">
        <f t="shared" si="7"/>
        <v>1013.72</v>
      </c>
      <c r="O505" s="30">
        <v>15715.91</v>
      </c>
    </row>
    <row r="506" spans="1:28" s="28" customFormat="1" ht="15" customHeight="1" x14ac:dyDescent="0.25">
      <c r="A506" s="27">
        <v>498</v>
      </c>
      <c r="B506" s="29" t="s">
        <v>747</v>
      </c>
      <c r="C506" s="29" t="s">
        <v>21</v>
      </c>
      <c r="D506" s="29" t="s">
        <v>731</v>
      </c>
      <c r="E506" s="29" t="s">
        <v>732</v>
      </c>
      <c r="F506" s="29" t="s">
        <v>17</v>
      </c>
      <c r="G506" s="30">
        <v>18975</v>
      </c>
      <c r="H506" s="30">
        <v>0</v>
      </c>
      <c r="I506" s="30">
        <v>18975</v>
      </c>
      <c r="J506" s="30">
        <v>0</v>
      </c>
      <c r="K506" s="30">
        <v>576.84</v>
      </c>
      <c r="L506" s="30">
        <v>544.58000000000004</v>
      </c>
      <c r="M506" s="30">
        <v>11030.57</v>
      </c>
      <c r="N506" s="30">
        <f t="shared" si="7"/>
        <v>12151.99</v>
      </c>
      <c r="O506" s="30">
        <v>6823.01</v>
      </c>
    </row>
    <row r="507" spans="1:28" s="28" customFormat="1" ht="15" customHeight="1" x14ac:dyDescent="0.25">
      <c r="A507" s="27">
        <v>499</v>
      </c>
      <c r="B507" s="29" t="s">
        <v>748</v>
      </c>
      <c r="C507" s="29" t="s">
        <v>21</v>
      </c>
      <c r="D507" s="29" t="s">
        <v>731</v>
      </c>
      <c r="E507" s="29" t="s">
        <v>734</v>
      </c>
      <c r="F507" s="29" t="s">
        <v>17</v>
      </c>
      <c r="G507" s="30">
        <v>16729.63</v>
      </c>
      <c r="H507" s="30">
        <v>0</v>
      </c>
      <c r="I507" s="30">
        <v>16729.63</v>
      </c>
      <c r="J507" s="30">
        <v>0</v>
      </c>
      <c r="K507" s="30">
        <v>508.58</v>
      </c>
      <c r="L507" s="30">
        <v>480.14</v>
      </c>
      <c r="M507" s="30">
        <v>345</v>
      </c>
      <c r="N507" s="30">
        <f t="shared" si="7"/>
        <v>1333.72</v>
      </c>
      <c r="O507" s="30">
        <v>15395.91</v>
      </c>
    </row>
    <row r="508" spans="1:28" s="28" customFormat="1" ht="15" customHeight="1" x14ac:dyDescent="0.25">
      <c r="A508" s="31"/>
      <c r="B508" s="32"/>
      <c r="C508" s="32"/>
      <c r="D508" s="32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</row>
    <row r="509" spans="1:28" ht="15" customHeight="1" x14ac:dyDescent="0.25">
      <c r="A509" s="25"/>
      <c r="B509" s="3"/>
      <c r="C509" s="3"/>
      <c r="D509" s="3"/>
      <c r="H509" s="11"/>
      <c r="K509" s="12"/>
      <c r="M509" s="11"/>
      <c r="N509" s="11"/>
      <c r="P509" s="3"/>
      <c r="Q509" s="3"/>
      <c r="V509" s="8"/>
      <c r="W509" s="8"/>
      <c r="X509" s="8"/>
      <c r="Z509"/>
      <c r="AA509"/>
      <c r="AB509"/>
    </row>
    <row r="510" spans="1:28" ht="15" customHeight="1" x14ac:dyDescent="0.25">
      <c r="A510" s="25"/>
      <c r="B510" s="15"/>
      <c r="C510" s="16"/>
      <c r="D510" s="3"/>
      <c r="F510" s="20" t="s">
        <v>12</v>
      </c>
      <c r="G510" s="21">
        <f t="shared" ref="G510:O510" si="8">SUM(G9:G507)</f>
        <v>16088907.119999981</v>
      </c>
      <c r="H510" s="21">
        <f t="shared" si="8"/>
        <v>750604.58</v>
      </c>
      <c r="I510" s="21">
        <f t="shared" si="8"/>
        <v>16839511.699999977</v>
      </c>
      <c r="J510" s="21">
        <f t="shared" si="8"/>
        <v>342895.29999999946</v>
      </c>
      <c r="K510" s="21">
        <f t="shared" si="8"/>
        <v>489102.91999999905</v>
      </c>
      <c r="L510" s="21">
        <f t="shared" si="8"/>
        <v>461751.77000000025</v>
      </c>
      <c r="M510" s="21">
        <f t="shared" si="8"/>
        <v>3161196.5399999972</v>
      </c>
      <c r="N510" s="21">
        <f>+SUM(N9:N507)</f>
        <v>4454946.5299999872</v>
      </c>
      <c r="O510" s="21">
        <f t="shared" si="8"/>
        <v>12384565.399999984</v>
      </c>
      <c r="P510"/>
      <c r="Q510"/>
      <c r="R510"/>
      <c r="S510"/>
      <c r="T510"/>
      <c r="U510"/>
      <c r="V510"/>
      <c r="Y510"/>
      <c r="Z510"/>
      <c r="AA510"/>
      <c r="AB510"/>
    </row>
    <row r="511" spans="1:28" ht="15" customHeight="1" x14ac:dyDescent="0.25">
      <c r="A511" s="25"/>
      <c r="B511" s="3"/>
      <c r="C511" s="3"/>
      <c r="D511" s="3"/>
      <c r="H511" s="11"/>
      <c r="K511" s="12"/>
      <c r="M511" s="11"/>
      <c r="N511" s="11"/>
      <c r="P511" s="3"/>
      <c r="Q511" s="3"/>
      <c r="V511" s="8"/>
      <c r="W511" s="8"/>
      <c r="X511" s="8"/>
      <c r="Z511"/>
      <c r="AA511"/>
      <c r="AB511"/>
    </row>
    <row r="512" spans="1:28" ht="15" customHeight="1" x14ac:dyDescent="0.25">
      <c r="A512" s="25"/>
      <c r="B512" s="3"/>
      <c r="C512" s="3"/>
      <c r="D512" s="3"/>
      <c r="H512" s="11"/>
      <c r="K512" s="12"/>
      <c r="M512" s="11"/>
      <c r="N512" s="11"/>
      <c r="P512" s="3"/>
      <c r="Q512" s="3"/>
      <c r="T512"/>
      <c r="U512"/>
      <c r="V512" s="8"/>
      <c r="W512" s="8"/>
      <c r="X512" s="8"/>
      <c r="Z512"/>
      <c r="AA512"/>
      <c r="AB512"/>
    </row>
    <row r="513" spans="1:28" ht="15" customHeight="1" x14ac:dyDescent="0.25">
      <c r="A513" s="25"/>
      <c r="B513" s="3"/>
      <c r="C513" s="3"/>
      <c r="D513" s="3"/>
      <c r="H513" s="11"/>
      <c r="K513" s="12"/>
      <c r="M513" s="11"/>
      <c r="N513" s="11"/>
      <c r="P513" s="3"/>
      <c r="Q513" s="3"/>
      <c r="T513"/>
      <c r="U513"/>
      <c r="V513" s="8"/>
      <c r="W513" s="8"/>
      <c r="X513" s="8"/>
      <c r="Z513"/>
      <c r="AA513"/>
      <c r="AB513"/>
    </row>
    <row r="514" spans="1:28" ht="15" customHeight="1" x14ac:dyDescent="0.25">
      <c r="A514" s="25"/>
      <c r="B514" s="3"/>
      <c r="C514" s="3"/>
      <c r="D514" s="3"/>
      <c r="H514" s="11"/>
      <c r="K514" s="12"/>
      <c r="M514" s="11"/>
      <c r="N514" s="11"/>
      <c r="P514" s="3"/>
      <c r="Q514" s="3"/>
      <c r="T514"/>
      <c r="U514"/>
      <c r="V514" s="8"/>
      <c r="W514" s="8"/>
      <c r="X514" s="8"/>
      <c r="Z514"/>
      <c r="AA514"/>
      <c r="AB514"/>
    </row>
    <row r="515" spans="1:28" ht="15" customHeight="1" x14ac:dyDescent="0.25">
      <c r="A515" s="25"/>
      <c r="P515" s="3"/>
    </row>
    <row r="516" spans="1:28" ht="15" customHeight="1" x14ac:dyDescent="0.25">
      <c r="A516" s="25"/>
      <c r="P516" s="3"/>
    </row>
    <row r="517" spans="1:28" ht="15" customHeight="1" x14ac:dyDescent="0.3">
      <c r="A517" s="25"/>
      <c r="D517" s="22" t="s">
        <v>753</v>
      </c>
      <c r="E517" s="22"/>
      <c r="F517" s="23"/>
      <c r="G517" s="23"/>
      <c r="P517" s="3"/>
    </row>
    <row r="518" spans="1:28" ht="15" customHeight="1" x14ac:dyDescent="0.3">
      <c r="A518" s="25"/>
      <c r="D518" s="23" t="s">
        <v>754</v>
      </c>
      <c r="E518" s="23"/>
      <c r="F518" s="23"/>
      <c r="G518" s="23"/>
      <c r="P518" s="3"/>
    </row>
    <row r="519" spans="1:28" ht="15" customHeight="1" x14ac:dyDescent="0.25">
      <c r="A519" s="25"/>
      <c r="P519" s="3"/>
    </row>
    <row r="520" spans="1:28" ht="15" customHeight="1" x14ac:dyDescent="0.25">
      <c r="A520" s="25"/>
      <c r="P520" s="3"/>
    </row>
    <row r="521" spans="1:28" ht="15" customHeight="1" x14ac:dyDescent="0.25">
      <c r="A521" s="25"/>
      <c r="P521" s="3"/>
    </row>
    <row r="522" spans="1:28" ht="15" customHeight="1" x14ac:dyDescent="0.25">
      <c r="A522" s="25"/>
      <c r="P522" s="3"/>
    </row>
    <row r="523" spans="1:28" ht="15" customHeight="1" x14ac:dyDescent="0.25">
      <c r="A523" s="25"/>
      <c r="P523" s="3"/>
    </row>
    <row r="524" spans="1:28" ht="15" customHeight="1" x14ac:dyDescent="0.25">
      <c r="A524" s="26"/>
      <c r="P524" s="3"/>
    </row>
    <row r="525" spans="1:28" ht="15" customHeight="1" x14ac:dyDescent="0.25">
      <c r="P525" s="3"/>
    </row>
    <row r="526" spans="1:28" ht="15" customHeight="1" x14ac:dyDescent="0.25">
      <c r="P526" s="3"/>
    </row>
    <row r="527" spans="1:28" ht="15" customHeight="1" x14ac:dyDescent="0.25">
      <c r="P527" s="3"/>
    </row>
    <row r="528" spans="1:28" ht="15" customHeight="1" x14ac:dyDescent="0.25">
      <c r="P528" s="3"/>
    </row>
    <row r="529" spans="16:16" ht="15" customHeight="1" x14ac:dyDescent="0.25">
      <c r="P529" s="3"/>
    </row>
  </sheetData>
  <mergeCells count="4">
    <mergeCell ref="B1:D1"/>
    <mergeCell ref="B2:D2"/>
    <mergeCell ref="B3:D3"/>
    <mergeCell ref="B6:D6"/>
  </mergeCells>
  <pageMargins left="0.7" right="0.7" top="0.75" bottom="0.75" header="0.3" footer="0.3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Sixto Nuñez</dc:creator>
  <cp:lastModifiedBy>Elizabeth Cuevas</cp:lastModifiedBy>
  <cp:lastPrinted>2023-09-07T12:47:32Z</cp:lastPrinted>
  <dcterms:created xsi:type="dcterms:W3CDTF">2016-05-16T14:21:04Z</dcterms:created>
  <dcterms:modified xsi:type="dcterms:W3CDTF">2023-09-15T12:49:58Z</dcterms:modified>
</cp:coreProperties>
</file>